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yrosgroup-my.sharepoint.com/personal/arnaldo_soba_kyros-sdvm_com/Documents/Gabinete de Auditoria Interna/16. Consultoria/8. Formulários KYROS/Checklist actualizadas/"/>
    </mc:Choice>
  </mc:AlternateContent>
  <xr:revisionPtr revIDLastSave="4" documentId="13_ncr:1_{E1F1B63F-FE0C-46B7-8693-AB64CE92E890}" xr6:coauthVersionLast="47" xr6:coauthVersionMax="47" xr10:uidLastSave="{4EECC194-896F-486A-A599-9E411C3A912E}"/>
  <bookViews>
    <workbookView xWindow="-110" yWindow="-110" windowWidth="19420" windowHeight="10420" firstSheet="1" activeTab="1" xr2:uid="{3F5D96DF-753C-49DF-B273-5BD33AAAE977}"/>
  </bookViews>
  <sheets>
    <sheet name="BD" sheetId="2" state="hidden" r:id="rId1"/>
    <sheet name="Questionari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2" l="1"/>
  <c r="B106" i="1" s="1" a="1"/>
  <c r="B10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<sst xmlns="http://schemas.openxmlformats.org/spreadsheetml/2006/main" count="29" uniqueCount="29">
  <si>
    <t xml:space="preserve">Assinaturas </t>
  </si>
  <si>
    <t>Nº Tel:</t>
  </si>
  <si>
    <t>Perfil de Risco do investidor</t>
  </si>
  <si>
    <t xml:space="preserve">Total </t>
  </si>
  <si>
    <t xml:space="preserve">Questões </t>
  </si>
  <si>
    <t>Pnoderadores</t>
  </si>
  <si>
    <t>Elevado</t>
  </si>
  <si>
    <t>Médio</t>
  </si>
  <si>
    <t>Nome Completo:</t>
  </si>
  <si>
    <t>E-mail:</t>
  </si>
  <si>
    <t>Área de Formação:</t>
  </si>
  <si>
    <t>Assinaturas</t>
  </si>
  <si>
    <t>1º Assinante</t>
  </si>
  <si>
    <t>2º Assinante</t>
  </si>
  <si>
    <t>QUESTIONÁRIO DE PERFIL DO INVESTIDOR PESSOA SINGULAR</t>
  </si>
  <si>
    <t>11.       Assumindo que tenha Kz 10.000.000,00 para investir qual das possibilidades de ganho em ano escolheria?</t>
  </si>
  <si>
    <t>1. Qual é o valor do seu património?</t>
  </si>
  <si>
    <t>2. Qual é o valor dos seus rendimentos anuais brutos?</t>
  </si>
  <si>
    <t>3. Descreva o seu nível de conhecimento e experiência:</t>
  </si>
  <si>
    <t>4. Transações com Valores Mobiliarios</t>
  </si>
  <si>
    <t>5. Qual é a sua idade?</t>
  </si>
  <si>
    <t>6. Por quanto tempo deseja manter o investimento?</t>
  </si>
  <si>
    <t>7. Que percentagem dos seus rendimentos pretende investir em produtos financeiros?</t>
  </si>
  <si>
    <t>8. Que percentagem dos seus investimentos necessita para cobrir despesas inerentes ao ano em curso?</t>
  </si>
  <si>
    <t>9. Qual das alternativas seguintes melhor descreve os seus objetivos de investimento?</t>
  </si>
  <si>
    <t>Data</t>
  </si>
  <si>
    <t>IBAN:</t>
  </si>
  <si>
    <t>MOD.001-20240206-V1</t>
  </si>
  <si>
    <t>10. Se o seu investimento (instrumento de renda variável) registasse uma perda de 25% o que faria?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</si>
</sst>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1"/>
      <name val="Calibri"/>
      <family val="2"/>
      <scheme val="minor"/>
    </font>
    <font>
      <sz val="10"/>
      <color theme="1"/>
      <name val="Bahnschrift Light"/>
      <family val="2"/>
    </font>
    <font>
      <sz val="10"/>
      <color theme="0"/>
      <name val="Bahnschrift Light"/>
      <family val="2"/>
    </font>
    <font>
      <b/>
      <sz val="10"/>
      <color rgb="FFD7A461"/>
      <name val="Bahnschrift Light"/>
      <family val="2"/>
    </font>
    <font>
      <b/>
      <sz val="10"/>
      <color rgb="FFFFFFFF"/>
      <name val="Bahnschrift Light"/>
      <family val="2"/>
    </font>
    <font>
      <u/>
      <sz val="10"/>
      <color theme="1"/>
      <name val="Bahnschrift Light"/>
      <family val="2"/>
    </font>
    <font>
      <sz val="10"/>
      <color rgb="FFFFFFFF"/>
      <name val="Bahnschrift Light"/>
      <family val="2"/>
    </font>
    <font>
      <b/>
      <sz val="10"/>
      <color theme="0"/>
      <name val="Bahnschrift Light"/>
      <family val="2"/>
    </font>
    <font>
      <b/>
      <sz val="10"/>
      <color theme="1"/>
      <name val="Bahnschrift Light"/>
      <family val="2"/>
    </font>
    <font>
      <b/>
      <sz val="12"/>
      <color theme="1"/>
      <name val="Bahnschrift Light"/>
      <family val="2"/>
    </font>
    <font>
      <sz val="12"/>
      <color theme="1"/>
      <name val="Bahnschrift Light"/>
      <family val="2"/>
    </font>
    <font>
      <sz val="8"/>
      <color theme="1"/>
      <name val="Bahnschrift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C314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thick">
        <color theme="0"/>
      </right>
      <top style="medium">
        <color theme="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textRotation="90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vertical="center" textRotation="90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10" fillId="4" borderId="3" xfId="0" applyFont="1" applyFill="1" applyBorder="1" applyAlignment="1" applyProtection="1">
      <alignment vertical="center" wrapText="1"/>
      <protection locked="0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Protection="1">
      <protection locked="0"/>
    </xf>
    <xf numFmtId="0" fontId="8" fillId="3" borderId="0" xfId="0" applyFont="1" applyFill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textRotation="90"/>
      <protection locked="0"/>
    </xf>
    <xf numFmtId="0" fontId="3" fillId="0" borderId="0" xfId="0" applyFont="1" applyAlignment="1" applyProtection="1">
      <alignment horizontal="left" textRotation="90"/>
      <protection locked="0"/>
    </xf>
    <xf numFmtId="0" fontId="9" fillId="3" borderId="8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8" xfId="0" applyFont="1" applyFill="1" applyBorder="1" applyAlignment="1" applyProtection="1">
      <alignment horizontal="center" vertical="center"/>
      <protection hidden="1"/>
    </xf>
    <xf numFmtId="0" fontId="9" fillId="3" borderId="7" xfId="0" applyFont="1" applyFill="1" applyBorder="1" applyAlignment="1" applyProtection="1">
      <alignment horizontal="center" vertical="center"/>
      <protection hidden="1"/>
    </xf>
    <xf numFmtId="0" fontId="9" fillId="3" borderId="9" xfId="0" applyFont="1" applyFill="1" applyBorder="1" applyAlignment="1" applyProtection="1">
      <alignment horizontal="center" vertical="center"/>
      <protection hidden="1"/>
    </xf>
    <xf numFmtId="0" fontId="9" fillId="3" borderId="10" xfId="0" applyFont="1" applyFill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textRotation="90"/>
      <protection locked="0"/>
    </xf>
  </cellXfs>
  <cellStyles count="1">
    <cellStyle name="Normal" xfId="0" builtinId="0"/>
  </cellStyles>
  <dxfs count="3">
    <dxf>
      <fill>
        <patternFill>
          <bgColor rgb="FF00B05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1C3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fmlaLink="$N$13" lockText="1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1.xml><?xml version="1.0" encoding="utf-8"?>
<formControlPr xmlns="http://schemas.microsoft.com/office/spreadsheetml/2009/9/main" objectType="Radio" checked="Checked" firstButton="1" fmlaLink="$N$30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firstButton="1" fmlaLink="$N$37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$N$45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checked="Checked" firstButton="1" fmlaLink="$N$54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firstButton="1" fmlaLink="$N$61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firstButton="1" fmlaLink="$N$70" lockText="1" noThreeD="1"/>
</file>

<file path=xl/ctrlProps/ctrlProp32.xml><?xml version="1.0" encoding="utf-8"?>
<formControlPr xmlns="http://schemas.microsoft.com/office/spreadsheetml/2009/9/main" objectType="Radio" checked="Checked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firstButton="1" fmlaLink="$N$78" lockText="1" noThreeD="1"/>
</file>

<file path=xl/ctrlProps/ctrlProp35.xml><?xml version="1.0" encoding="utf-8"?>
<formControlPr xmlns="http://schemas.microsoft.com/office/spreadsheetml/2009/9/main" objectType="Radio" checked="Checked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firstButton="1" fmlaLink="$N$84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checked="Checked" lockText="1" noThreeD="1"/>
</file>

<file path=xl/ctrlProps/ctrlProp41.xml><?xml version="1.0" encoding="utf-8"?>
<formControlPr xmlns="http://schemas.microsoft.com/office/spreadsheetml/2009/9/main" objectType="Radio" checked="Checked" firstButton="1" fmlaLink="$N$92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firstButton="1" fmlaLink="$N$22" lockText="1" noThreeD="1"/>
</file>

<file path=xl/ctrlProps/ctrlProp7.xml><?xml version="1.0" encoding="utf-8"?>
<formControlPr xmlns="http://schemas.microsoft.com/office/spreadsheetml/2009/9/main" objectType="Radio" checked="Checked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13</xdr:row>
          <xdr:rowOff>146050</xdr:rowOff>
        </xdr:from>
        <xdr:to>
          <xdr:col>3</xdr:col>
          <xdr:colOff>298450</xdr:colOff>
          <xdr:row>15</xdr:row>
          <xdr:rowOff>38100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Inferior a Kz 6.000.000,00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15</xdr:row>
          <xdr:rowOff>0</xdr:rowOff>
        </xdr:from>
        <xdr:to>
          <xdr:col>5</xdr:col>
          <xdr:colOff>260350</xdr:colOff>
          <xdr:row>16</xdr:row>
          <xdr:rowOff>88900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Entre 6.000.001,00 e 30.000.000,00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16</xdr:row>
          <xdr:rowOff>44450</xdr:rowOff>
        </xdr:from>
        <xdr:to>
          <xdr:col>5</xdr:col>
          <xdr:colOff>355600</xdr:colOff>
          <xdr:row>18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Entre 30.000.001,00 e 105.000.000,00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17</xdr:row>
          <xdr:rowOff>120650</xdr:rowOff>
        </xdr:from>
        <xdr:to>
          <xdr:col>5</xdr:col>
          <xdr:colOff>285750</xdr:colOff>
          <xdr:row>19</xdr:row>
          <xdr:rowOff>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Entre 105.000.001,00 e Igual a 315.000.000,00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18</xdr:row>
          <xdr:rowOff>133350</xdr:rowOff>
        </xdr:from>
        <xdr:to>
          <xdr:col>4</xdr:col>
          <xdr:colOff>38100</xdr:colOff>
          <xdr:row>20</xdr:row>
          <xdr:rowOff>25400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5. Superior a 315.000.000,00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22</xdr:row>
          <xdr:rowOff>133350</xdr:rowOff>
        </xdr:from>
        <xdr:to>
          <xdr:col>3</xdr:col>
          <xdr:colOff>50800</xdr:colOff>
          <xdr:row>23</xdr:row>
          <xdr:rowOff>139700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Inferior a 1.000.000,00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23</xdr:row>
          <xdr:rowOff>120650</xdr:rowOff>
        </xdr:from>
        <xdr:to>
          <xdr:col>5</xdr:col>
          <xdr:colOff>88900</xdr:colOff>
          <xdr:row>25</xdr:row>
          <xdr:rowOff>12700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Entre 1.000.000,00 e 3.000.000,00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24</xdr:row>
          <xdr:rowOff>133350</xdr:rowOff>
        </xdr:from>
        <xdr:to>
          <xdr:col>5</xdr:col>
          <xdr:colOff>57150</xdr:colOff>
          <xdr:row>26</xdr:row>
          <xdr:rowOff>31750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Entre 3.000.001,00 e 10.000.000,00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25</xdr:row>
          <xdr:rowOff>146050</xdr:rowOff>
        </xdr:from>
        <xdr:to>
          <xdr:col>5</xdr:col>
          <xdr:colOff>196850</xdr:colOff>
          <xdr:row>27</xdr:row>
          <xdr:rowOff>57150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Entre 10.000.001,00 e  30.000.000,00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26</xdr:row>
          <xdr:rowOff>146050</xdr:rowOff>
        </xdr:from>
        <xdr:to>
          <xdr:col>4</xdr:col>
          <xdr:colOff>0</xdr:colOff>
          <xdr:row>28</xdr:row>
          <xdr:rowOff>88900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5. Superior a 30.000.000,00 Kz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31</xdr:row>
          <xdr:rowOff>82550</xdr:rowOff>
        </xdr:from>
        <xdr:to>
          <xdr:col>9</xdr:col>
          <xdr:colOff>323850</xdr:colOff>
          <xdr:row>32</xdr:row>
          <xdr:rowOff>139700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Tenho nenhum ou pouco conhecimento sobre produtos financeiros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32</xdr:row>
          <xdr:rowOff>95250</xdr:rowOff>
        </xdr:from>
        <xdr:to>
          <xdr:col>9</xdr:col>
          <xdr:colOff>304800</xdr:colOff>
          <xdr:row>34</xdr:row>
          <xdr:rowOff>25400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Tenho um conhecimento moderado sobre investimentos e produtos financeiros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33</xdr:row>
          <xdr:rowOff>139700</xdr:rowOff>
        </xdr:from>
        <xdr:to>
          <xdr:col>9</xdr:col>
          <xdr:colOff>304800</xdr:colOff>
          <xdr:row>35</xdr:row>
          <xdr:rowOff>76200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Tenho um conhecimento extenso sobre investimentos e produtos financeiros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46</xdr:row>
          <xdr:rowOff>19050</xdr:rowOff>
        </xdr:from>
        <xdr:to>
          <xdr:col>9</xdr:col>
          <xdr:colOff>355600</xdr:colOff>
          <xdr:row>47</xdr:row>
          <xdr:rowOff>44450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Menos de 35 anos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47</xdr:row>
          <xdr:rowOff>31750</xdr:rowOff>
        </xdr:from>
        <xdr:to>
          <xdr:col>4</xdr:col>
          <xdr:colOff>25400</xdr:colOff>
          <xdr:row>48</xdr:row>
          <xdr:rowOff>101600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Entre 36 e 45 anos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48</xdr:row>
          <xdr:rowOff>76200</xdr:rowOff>
        </xdr:from>
        <xdr:to>
          <xdr:col>9</xdr:col>
          <xdr:colOff>381000</xdr:colOff>
          <xdr:row>49</xdr:row>
          <xdr:rowOff>114300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Entre 46 e 55 anos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49</xdr:row>
          <xdr:rowOff>63500</xdr:rowOff>
        </xdr:from>
        <xdr:to>
          <xdr:col>9</xdr:col>
          <xdr:colOff>355600</xdr:colOff>
          <xdr:row>51</xdr:row>
          <xdr:rowOff>6350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Entre 56 e 60 anos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50</xdr:row>
          <xdr:rowOff>101600</xdr:rowOff>
        </xdr:from>
        <xdr:to>
          <xdr:col>3</xdr:col>
          <xdr:colOff>450850</xdr:colOff>
          <xdr:row>51</xdr:row>
          <xdr:rowOff>152400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5. Mais de 60 anos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54</xdr:row>
          <xdr:rowOff>107950</xdr:rowOff>
        </xdr:from>
        <xdr:to>
          <xdr:col>9</xdr:col>
          <xdr:colOff>349250</xdr:colOff>
          <xdr:row>56</xdr:row>
          <xdr:rowOff>6350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  Inferior a 6 Meses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55</xdr:row>
          <xdr:rowOff>101600</xdr:rowOff>
        </xdr:from>
        <xdr:to>
          <xdr:col>9</xdr:col>
          <xdr:colOff>355600</xdr:colOff>
          <xdr:row>57</xdr:row>
          <xdr:rowOff>38100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Entre 6 Meses e  1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56</xdr:row>
          <xdr:rowOff>133350</xdr:rowOff>
        </xdr:from>
        <xdr:to>
          <xdr:col>9</xdr:col>
          <xdr:colOff>355600</xdr:colOff>
          <xdr:row>58</xdr:row>
          <xdr:rowOff>31750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Entre 2 Anos e 3 Anos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57</xdr:row>
          <xdr:rowOff>127000</xdr:rowOff>
        </xdr:from>
        <xdr:to>
          <xdr:col>9</xdr:col>
          <xdr:colOff>349250</xdr:colOff>
          <xdr:row>59</xdr:row>
          <xdr:rowOff>57150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Superior a 3 Anos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62</xdr:row>
          <xdr:rowOff>57150</xdr:rowOff>
        </xdr:from>
        <xdr:to>
          <xdr:col>9</xdr:col>
          <xdr:colOff>355600</xdr:colOff>
          <xdr:row>63</xdr:row>
          <xdr:rowOff>120650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Inferior a 10%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63</xdr:row>
          <xdr:rowOff>57150</xdr:rowOff>
        </xdr:from>
        <xdr:to>
          <xdr:col>9</xdr:col>
          <xdr:colOff>355600</xdr:colOff>
          <xdr:row>64</xdr:row>
          <xdr:rowOff>152400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Entre 10% e 20%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64</xdr:row>
          <xdr:rowOff>95250</xdr:rowOff>
        </xdr:from>
        <xdr:to>
          <xdr:col>9</xdr:col>
          <xdr:colOff>355600</xdr:colOff>
          <xdr:row>65</xdr:row>
          <xdr:rowOff>152400</xdr:rowOff>
        </xdr:to>
        <xdr:sp macro="" textlink="">
          <xdr:nvSpPr>
            <xdr:cNvPr id="1054" name="Option 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Entre 21% e 30%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65</xdr:row>
          <xdr:rowOff>76200</xdr:rowOff>
        </xdr:from>
        <xdr:to>
          <xdr:col>9</xdr:col>
          <xdr:colOff>355600</xdr:colOff>
          <xdr:row>67</xdr:row>
          <xdr:rowOff>31750</xdr:rowOff>
        </xdr:to>
        <xdr:sp macro="" textlink="">
          <xdr:nvSpPr>
            <xdr:cNvPr id="1055" name="Option Butto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Entre 31% e 40%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66</xdr:row>
          <xdr:rowOff>120650</xdr:rowOff>
        </xdr:from>
        <xdr:to>
          <xdr:col>9</xdr:col>
          <xdr:colOff>355600</xdr:colOff>
          <xdr:row>68</xdr:row>
          <xdr:rowOff>6350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5. Superior a 40%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70</xdr:row>
          <xdr:rowOff>152400</xdr:rowOff>
        </xdr:from>
        <xdr:to>
          <xdr:col>9</xdr:col>
          <xdr:colOff>349250</xdr:colOff>
          <xdr:row>72</xdr:row>
          <xdr:rowOff>31750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 Inferior a 20%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71</xdr:row>
          <xdr:rowOff>152400</xdr:rowOff>
        </xdr:from>
        <xdr:to>
          <xdr:col>9</xdr:col>
          <xdr:colOff>355600</xdr:colOff>
          <xdr:row>73</xdr:row>
          <xdr:rowOff>57150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 Entre 20% e 35%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73</xdr:row>
          <xdr:rowOff>12700</xdr:rowOff>
        </xdr:from>
        <xdr:to>
          <xdr:col>9</xdr:col>
          <xdr:colOff>349250</xdr:colOff>
          <xdr:row>74</xdr:row>
          <xdr:rowOff>82550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Superior a 35%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79</xdr:row>
          <xdr:rowOff>0</xdr:rowOff>
        </xdr:from>
        <xdr:to>
          <xdr:col>9</xdr:col>
          <xdr:colOff>355600</xdr:colOff>
          <xdr:row>80</xdr:row>
          <xdr:rowOff>69850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Preservar o meu capital ao longo do tempo assumindo baixos riscos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80</xdr:row>
          <xdr:rowOff>0</xdr:rowOff>
        </xdr:from>
        <xdr:to>
          <xdr:col>9</xdr:col>
          <xdr:colOff>374650</xdr:colOff>
          <xdr:row>81</xdr:row>
          <xdr:rowOff>95250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Aumentar o meu capital ao longo do tempo assumindo riscos moderados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81</xdr:row>
          <xdr:rowOff>31750</xdr:rowOff>
        </xdr:from>
        <xdr:to>
          <xdr:col>9</xdr:col>
          <xdr:colOff>374650</xdr:colOff>
          <xdr:row>82</xdr:row>
          <xdr:rowOff>82550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Aumentar consideravelmente o meu capital assumindo risco elevados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84</xdr:row>
          <xdr:rowOff>152400</xdr:rowOff>
        </xdr:from>
        <xdr:to>
          <xdr:col>9</xdr:col>
          <xdr:colOff>361950</xdr:colOff>
          <xdr:row>86</xdr:row>
          <xdr:rowOff>57150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Vender o investimento e assumir a perda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86</xdr:row>
          <xdr:rowOff>6350</xdr:rowOff>
        </xdr:from>
        <xdr:to>
          <xdr:col>9</xdr:col>
          <xdr:colOff>361950</xdr:colOff>
          <xdr:row>87</xdr:row>
          <xdr:rowOff>101600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Esperar o investimento retornar ao seu valor inicial para de seguida  investir num produto menos volátil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87</xdr:row>
          <xdr:rowOff>25400</xdr:rowOff>
        </xdr:from>
        <xdr:to>
          <xdr:col>9</xdr:col>
          <xdr:colOff>361950</xdr:colOff>
          <xdr:row>89</xdr:row>
          <xdr:rowOff>76200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Manter o investimento porque espero retornos a longo prazo, as flutuações a curto prazo não são preocupantes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88</xdr:row>
          <xdr:rowOff>120650</xdr:rowOff>
        </xdr:from>
        <xdr:to>
          <xdr:col>9</xdr:col>
          <xdr:colOff>361950</xdr:colOff>
          <xdr:row>90</xdr:row>
          <xdr:rowOff>76200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Aumentar o meu investimento para aproveitar de preços mais baixos para obter mais ganhos futuros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93</xdr:row>
          <xdr:rowOff>101600</xdr:rowOff>
        </xdr:from>
        <xdr:to>
          <xdr:col>9</xdr:col>
          <xdr:colOff>381000</xdr:colOff>
          <xdr:row>95</xdr:row>
          <xdr:rowOff>31750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Entre 10.000.000,00 e 11.000.000,00 AKZ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94</xdr:row>
          <xdr:rowOff>127000</xdr:rowOff>
        </xdr:from>
        <xdr:to>
          <xdr:col>9</xdr:col>
          <xdr:colOff>361950</xdr:colOff>
          <xdr:row>96</xdr:row>
          <xdr:rowOff>76200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Entre 9.500.000,00 e 11.600.000,00 AKZ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96</xdr:row>
          <xdr:rowOff>0</xdr:rowOff>
        </xdr:from>
        <xdr:to>
          <xdr:col>9</xdr:col>
          <xdr:colOff>361950</xdr:colOff>
          <xdr:row>97</xdr:row>
          <xdr:rowOff>63500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Entre 9.000.000,00 e 13.000.000,00 AKZ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97</xdr:row>
          <xdr:rowOff>12700</xdr:rowOff>
        </xdr:from>
        <xdr:to>
          <xdr:col>9</xdr:col>
          <xdr:colOff>361950</xdr:colOff>
          <xdr:row>98</xdr:row>
          <xdr:rowOff>101600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Entre 7.500.000,00 e 16.000.000,00 AKZ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13</xdr:row>
          <xdr:rowOff>101600</xdr:rowOff>
        </xdr:from>
        <xdr:to>
          <xdr:col>12</xdr:col>
          <xdr:colOff>0</xdr:colOff>
          <xdr:row>20</xdr:row>
          <xdr:rowOff>57150</xdr:rowOff>
        </xdr:to>
        <xdr:sp macro="" textlink="">
          <xdr:nvSpPr>
            <xdr:cNvPr id="1072" name="Group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22</xdr:row>
          <xdr:rowOff>88900</xdr:rowOff>
        </xdr:from>
        <xdr:to>
          <xdr:col>12</xdr:col>
          <xdr:colOff>0</xdr:colOff>
          <xdr:row>28</xdr:row>
          <xdr:rowOff>76200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69850</xdr:rowOff>
        </xdr:from>
        <xdr:to>
          <xdr:col>12</xdr:col>
          <xdr:colOff>6350</xdr:colOff>
          <xdr:row>35</xdr:row>
          <xdr:rowOff>95250</xdr:rowOff>
        </xdr:to>
        <xdr:sp macro="" textlink="">
          <xdr:nvSpPr>
            <xdr:cNvPr id="1077" name="Group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37</xdr:row>
          <xdr:rowOff>101600</xdr:rowOff>
        </xdr:from>
        <xdr:to>
          <xdr:col>12</xdr:col>
          <xdr:colOff>0</xdr:colOff>
          <xdr:row>43</xdr:row>
          <xdr:rowOff>101600</xdr:rowOff>
        </xdr:to>
        <xdr:sp macro="" textlink="">
          <xdr:nvSpPr>
            <xdr:cNvPr id="1079" name="Group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1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45</xdr:row>
          <xdr:rowOff>95250</xdr:rowOff>
        </xdr:from>
        <xdr:to>
          <xdr:col>12</xdr:col>
          <xdr:colOff>6350</xdr:colOff>
          <xdr:row>52</xdr:row>
          <xdr:rowOff>50800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63500</xdr:rowOff>
        </xdr:from>
        <xdr:to>
          <xdr:col>12</xdr:col>
          <xdr:colOff>0</xdr:colOff>
          <xdr:row>59</xdr:row>
          <xdr:rowOff>57150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450850</xdr:colOff>
          <xdr:row>62</xdr:row>
          <xdr:rowOff>38100</xdr:rowOff>
        </xdr:from>
        <xdr:to>
          <xdr:col>12</xdr:col>
          <xdr:colOff>0</xdr:colOff>
          <xdr:row>68</xdr:row>
          <xdr:rowOff>44450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444500</xdr:colOff>
          <xdr:row>78</xdr:row>
          <xdr:rowOff>82550</xdr:rowOff>
        </xdr:from>
        <xdr:to>
          <xdr:col>11</xdr:col>
          <xdr:colOff>1066800</xdr:colOff>
          <xdr:row>82</xdr:row>
          <xdr:rowOff>107950</xdr:rowOff>
        </xdr:to>
        <xdr:sp macro="" textlink="">
          <xdr:nvSpPr>
            <xdr:cNvPr id="1086" name="Group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444500</xdr:colOff>
          <xdr:row>84</xdr:row>
          <xdr:rowOff>107950</xdr:rowOff>
        </xdr:from>
        <xdr:to>
          <xdr:col>12</xdr:col>
          <xdr:colOff>0</xdr:colOff>
          <xdr:row>90</xdr:row>
          <xdr:rowOff>76200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93</xdr:row>
          <xdr:rowOff>63500</xdr:rowOff>
        </xdr:from>
        <xdr:to>
          <xdr:col>12</xdr:col>
          <xdr:colOff>6350</xdr:colOff>
          <xdr:row>98</xdr:row>
          <xdr:rowOff>146050</xdr:rowOff>
        </xdr:to>
        <xdr:sp macro="" textlink="">
          <xdr:nvSpPr>
            <xdr:cNvPr id="1090" name="Group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70</xdr:row>
          <xdr:rowOff>82550</xdr:rowOff>
        </xdr:from>
        <xdr:to>
          <xdr:col>12</xdr:col>
          <xdr:colOff>0</xdr:colOff>
          <xdr:row>74</xdr:row>
          <xdr:rowOff>76200</xdr:rowOff>
        </xdr:to>
        <xdr:sp macro="" textlink="">
          <xdr:nvSpPr>
            <xdr:cNvPr id="1091" name="Group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38</xdr:row>
          <xdr:rowOff>0</xdr:rowOff>
        </xdr:from>
        <xdr:to>
          <xdr:col>8</xdr:col>
          <xdr:colOff>381000</xdr:colOff>
          <xdr:row>39</xdr:row>
          <xdr:rowOff>44450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Pretendo transacionar apenas Obrigações e Bilhetes do Tesouro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82550</xdr:colOff>
          <xdr:row>39</xdr:row>
          <xdr:rowOff>88900</xdr:rowOff>
        </xdr:from>
        <xdr:to>
          <xdr:col>11</xdr:col>
          <xdr:colOff>495300</xdr:colOff>
          <xdr:row>40</xdr:row>
          <xdr:rowOff>95250</xdr:rowOff>
        </xdr:to>
        <xdr:sp macro="" textlink="">
          <xdr:nvSpPr>
            <xdr:cNvPr id="1040" name="Option Button 16" descr="2 .       Pretendo transacionar Obrigações, Bilhes do Tesouro, Obrigações Corporativas e Unidades             de Participação de Fundos de Rendas fixas e Acções negociadas nos mercados 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Pretendo transaccionar OT, BT, Obrigações Corporativas e Unidades de Participação de Fundos de Rendas fixas e Acções negociadas nos mercados regulamentados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82550</xdr:colOff>
          <xdr:row>40</xdr:row>
          <xdr:rowOff>114300</xdr:rowOff>
        </xdr:from>
        <xdr:to>
          <xdr:col>11</xdr:col>
          <xdr:colOff>406400</xdr:colOff>
          <xdr:row>42</xdr:row>
          <xdr:rowOff>31750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Pretendo transacionar Obrigações, Acções negociadas nos mercados regulamentados e Unidades de Participação de Fundos de Investimento de Capital de Risco 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1</xdr:col>
      <xdr:colOff>19783</xdr:colOff>
      <xdr:row>2</xdr:row>
      <xdr:rowOff>159483</xdr:rowOff>
    </xdr:from>
    <xdr:to>
      <xdr:col>2</xdr:col>
      <xdr:colOff>371717</xdr:colOff>
      <xdr:row>4</xdr:row>
      <xdr:rowOff>39628</xdr:rowOff>
    </xdr:to>
    <xdr:pic>
      <xdr:nvPicPr>
        <xdr:cNvPr id="60" name="Imagem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918" y="386618"/>
          <a:ext cx="1260472" cy="23988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42</xdr:row>
          <xdr:rowOff>6350</xdr:rowOff>
        </xdr:from>
        <xdr:to>
          <xdr:col>10</xdr:col>
          <xdr:colOff>222250</xdr:colOff>
          <xdr:row>43</xdr:row>
          <xdr:rowOff>69850</xdr:rowOff>
        </xdr:to>
        <xdr:sp macro="" textlink="">
          <xdr:nvSpPr>
            <xdr:cNvPr id="1094" name="Option Butto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t-A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Outros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F2FC-AADF-4CE1-BDB2-1E6B86DC87E9}">
  <dimension ref="A1:D57"/>
  <sheetViews>
    <sheetView showGridLines="0" topLeftCell="D19" workbookViewId="0">
      <selection activeCell="A40" sqref="A1:C1048576"/>
    </sheetView>
  </sheetViews>
  <sheetFormatPr defaultRowHeight="14.5" x14ac:dyDescent="0.35"/>
  <cols>
    <col min="1" max="3" width="0" hidden="1" customWidth="1"/>
  </cols>
  <sheetData>
    <row r="1" spans="2:4" x14ac:dyDescent="0.35">
      <c r="B1" s="2" t="s">
        <v>4</v>
      </c>
      <c r="C1" s="2" t="s">
        <v>5</v>
      </c>
      <c r="D1" s="2"/>
    </row>
    <row r="2" spans="2:4" x14ac:dyDescent="0.35">
      <c r="B2" s="1">
        <v>1</v>
      </c>
      <c r="C2" s="1">
        <v>0.5</v>
      </c>
    </row>
    <row r="3" spans="2:4" x14ac:dyDescent="0.35">
      <c r="B3" s="1">
        <v>2</v>
      </c>
      <c r="C3" s="1">
        <v>1</v>
      </c>
    </row>
    <row r="4" spans="2:4" x14ac:dyDescent="0.35">
      <c r="B4" s="1">
        <v>3</v>
      </c>
      <c r="C4" s="1">
        <v>2</v>
      </c>
    </row>
    <row r="5" spans="2:4" x14ac:dyDescent="0.35">
      <c r="B5" s="1">
        <v>4</v>
      </c>
      <c r="C5" s="1">
        <v>3</v>
      </c>
    </row>
    <row r="6" spans="2:4" x14ac:dyDescent="0.35">
      <c r="B6" s="1">
        <v>5</v>
      </c>
      <c r="C6" s="1">
        <v>4</v>
      </c>
    </row>
    <row r="7" spans="2:4" x14ac:dyDescent="0.35">
      <c r="B7" s="1">
        <v>6</v>
      </c>
      <c r="C7" s="1">
        <v>0.5</v>
      </c>
    </row>
    <row r="8" spans="2:4" x14ac:dyDescent="0.35">
      <c r="B8" s="1">
        <v>7</v>
      </c>
      <c r="C8" s="1">
        <v>1</v>
      </c>
    </row>
    <row r="9" spans="2:4" x14ac:dyDescent="0.35">
      <c r="B9" s="1">
        <v>8</v>
      </c>
      <c r="C9" s="1">
        <v>2</v>
      </c>
    </row>
    <row r="10" spans="2:4" x14ac:dyDescent="0.35">
      <c r="B10" s="1">
        <v>9</v>
      </c>
      <c r="C10" s="1">
        <v>3</v>
      </c>
    </row>
    <row r="11" spans="2:4" x14ac:dyDescent="0.35">
      <c r="B11" s="1">
        <v>10</v>
      </c>
      <c r="C11" s="1">
        <v>4</v>
      </c>
    </row>
    <row r="12" spans="2:4" x14ac:dyDescent="0.35">
      <c r="B12" s="1">
        <v>11</v>
      </c>
      <c r="C12" s="1">
        <v>0.5</v>
      </c>
    </row>
    <row r="13" spans="2:4" x14ac:dyDescent="0.35">
      <c r="B13" s="1">
        <v>12</v>
      </c>
      <c r="C13" s="1">
        <v>1</v>
      </c>
    </row>
    <row r="14" spans="2:4" x14ac:dyDescent="0.35">
      <c r="B14" s="1">
        <v>13</v>
      </c>
      <c r="C14" s="1">
        <v>2</v>
      </c>
    </row>
    <row r="15" spans="2:4" x14ac:dyDescent="0.35">
      <c r="B15" s="1">
        <v>14</v>
      </c>
      <c r="C15" s="1">
        <v>0.5</v>
      </c>
    </row>
    <row r="16" spans="2:4" x14ac:dyDescent="0.35">
      <c r="B16" s="1">
        <v>15</v>
      </c>
      <c r="C16" s="1">
        <v>1</v>
      </c>
    </row>
    <row r="17" spans="2:3" x14ac:dyDescent="0.35">
      <c r="B17" s="1">
        <v>16</v>
      </c>
      <c r="C17" s="1">
        <v>2</v>
      </c>
    </row>
    <row r="18" spans="2:3" x14ac:dyDescent="0.35">
      <c r="B18" s="1">
        <v>17</v>
      </c>
      <c r="C18" s="1">
        <v>0.5</v>
      </c>
    </row>
    <row r="19" spans="2:3" x14ac:dyDescent="0.35">
      <c r="B19" s="1">
        <v>18</v>
      </c>
      <c r="C19" s="1">
        <v>1</v>
      </c>
    </row>
    <row r="20" spans="2:3" x14ac:dyDescent="0.35">
      <c r="B20" s="1">
        <v>19</v>
      </c>
      <c r="C20" s="1">
        <v>2</v>
      </c>
    </row>
    <row r="21" spans="2:3" x14ac:dyDescent="0.35">
      <c r="B21" s="1">
        <v>20</v>
      </c>
      <c r="C21" s="1">
        <v>3</v>
      </c>
    </row>
    <row r="22" spans="2:3" x14ac:dyDescent="0.35">
      <c r="B22" s="1">
        <v>21</v>
      </c>
      <c r="C22" s="1">
        <v>4</v>
      </c>
    </row>
    <row r="23" spans="2:3" x14ac:dyDescent="0.35">
      <c r="B23" s="1">
        <v>22</v>
      </c>
      <c r="C23" s="1">
        <v>0.5</v>
      </c>
    </row>
    <row r="24" spans="2:3" x14ac:dyDescent="0.35">
      <c r="B24" s="1">
        <v>23</v>
      </c>
      <c r="C24" s="1">
        <v>1</v>
      </c>
    </row>
    <row r="25" spans="2:3" x14ac:dyDescent="0.35">
      <c r="B25" s="1">
        <v>24</v>
      </c>
      <c r="C25" s="1">
        <v>2</v>
      </c>
    </row>
    <row r="26" spans="2:3" x14ac:dyDescent="0.35">
      <c r="B26" s="1">
        <v>25</v>
      </c>
      <c r="C26" s="1">
        <v>3</v>
      </c>
    </row>
    <row r="27" spans="2:3" x14ac:dyDescent="0.35">
      <c r="B27" s="1">
        <v>26</v>
      </c>
      <c r="C27" s="1">
        <v>0.5</v>
      </c>
    </row>
    <row r="28" spans="2:3" x14ac:dyDescent="0.35">
      <c r="B28" s="1">
        <v>27</v>
      </c>
      <c r="C28" s="1">
        <v>1</v>
      </c>
    </row>
    <row r="29" spans="2:3" x14ac:dyDescent="0.35">
      <c r="B29" s="1">
        <v>28</v>
      </c>
      <c r="C29" s="1">
        <v>2</v>
      </c>
    </row>
    <row r="30" spans="2:3" x14ac:dyDescent="0.35">
      <c r="B30" s="1">
        <v>29</v>
      </c>
      <c r="C30" s="1">
        <v>3</v>
      </c>
    </row>
    <row r="31" spans="2:3" x14ac:dyDescent="0.35">
      <c r="B31" s="1">
        <v>30</v>
      </c>
      <c r="C31" s="1">
        <v>4</v>
      </c>
    </row>
    <row r="32" spans="2:3" x14ac:dyDescent="0.35">
      <c r="B32" s="1">
        <v>31</v>
      </c>
      <c r="C32" s="1">
        <v>0.5</v>
      </c>
    </row>
    <row r="33" spans="2:3" x14ac:dyDescent="0.35">
      <c r="B33" s="1">
        <v>32</v>
      </c>
      <c r="C33" s="1">
        <v>1</v>
      </c>
    </row>
    <row r="34" spans="2:3" x14ac:dyDescent="0.35">
      <c r="B34" s="1">
        <v>33</v>
      </c>
      <c r="C34" s="1">
        <v>2</v>
      </c>
    </row>
    <row r="35" spans="2:3" x14ac:dyDescent="0.35">
      <c r="B35" s="1">
        <v>34</v>
      </c>
      <c r="C35" s="1">
        <v>0.5</v>
      </c>
    </row>
    <row r="36" spans="2:3" x14ac:dyDescent="0.35">
      <c r="B36" s="1">
        <v>35</v>
      </c>
      <c r="C36" s="1">
        <v>1</v>
      </c>
    </row>
    <row r="37" spans="2:3" x14ac:dyDescent="0.35">
      <c r="B37" s="1">
        <v>36</v>
      </c>
      <c r="C37" s="1">
        <v>2</v>
      </c>
    </row>
    <row r="38" spans="2:3" x14ac:dyDescent="0.35">
      <c r="B38" s="1">
        <v>37</v>
      </c>
      <c r="C38" s="1">
        <v>0.5</v>
      </c>
    </row>
    <row r="39" spans="2:3" x14ac:dyDescent="0.35">
      <c r="B39" s="1">
        <v>38</v>
      </c>
      <c r="C39" s="1">
        <v>1</v>
      </c>
    </row>
    <row r="40" spans="2:3" x14ac:dyDescent="0.35">
      <c r="B40" s="1">
        <v>39</v>
      </c>
      <c r="C40" s="1">
        <v>2</v>
      </c>
    </row>
    <row r="41" spans="2:3" x14ac:dyDescent="0.35">
      <c r="B41" s="1">
        <v>40</v>
      </c>
      <c r="C41" s="1">
        <v>3</v>
      </c>
    </row>
    <row r="42" spans="2:3" x14ac:dyDescent="0.35">
      <c r="B42" s="1">
        <v>41</v>
      </c>
      <c r="C42" s="1">
        <v>0.5</v>
      </c>
    </row>
    <row r="43" spans="2:3" x14ac:dyDescent="0.35">
      <c r="B43" s="1">
        <v>42</v>
      </c>
      <c r="C43" s="1">
        <v>1</v>
      </c>
    </row>
    <row r="44" spans="2:3" x14ac:dyDescent="0.35">
      <c r="B44" s="1">
        <v>43</v>
      </c>
      <c r="C44" s="1">
        <v>2</v>
      </c>
    </row>
    <row r="45" spans="2:3" x14ac:dyDescent="0.35">
      <c r="B45" s="1">
        <v>44</v>
      </c>
      <c r="C45" s="1">
        <v>3</v>
      </c>
    </row>
    <row r="47" spans="2:3" x14ac:dyDescent="0.35">
      <c r="B47" t="s">
        <v>3</v>
      </c>
      <c r="C47">
        <f>+(+SUMIF(Questionario!$N$13:$N$94,BD!B50,Questionario!$N$13:$N$94)+SUMIF(Questionario!$N$13:$N$94,BD!B51,Questionario!$N$13:$N$94)+SUMIF(Questionario!$N$13:$N$94,BD!B52,Questionario!$N$13:$N$94)+SUMIF(Questionario!$N$13:$N$94,BD!B53,Questionario!$N$13:$N$94)+SUMIF(Questionario!$N$13:$N$94,BD!B54,Questionario!$N$13:$N$94)+IF(Questionario!N37=3,1*BD!B56,0)+IF(Questionario!N37=2,1*B57,0)+IF(Questionario!N37=4,BD!B56,0))</f>
        <v>94</v>
      </c>
    </row>
    <row r="50" spans="1:2" x14ac:dyDescent="0.35">
      <c r="B50">
        <v>1</v>
      </c>
    </row>
    <row r="51" spans="1:2" x14ac:dyDescent="0.35">
      <c r="B51">
        <v>2</v>
      </c>
    </row>
    <row r="52" spans="1:2" x14ac:dyDescent="0.35">
      <c r="B52">
        <v>3</v>
      </c>
    </row>
    <row r="53" spans="1:2" x14ac:dyDescent="0.35">
      <c r="B53">
        <v>4</v>
      </c>
    </row>
    <row r="54" spans="1:2" x14ac:dyDescent="0.35">
      <c r="B54">
        <v>5</v>
      </c>
    </row>
    <row r="56" spans="1:2" x14ac:dyDescent="0.35">
      <c r="A56" t="s">
        <v>6</v>
      </c>
      <c r="B56">
        <v>70</v>
      </c>
    </row>
    <row r="57" spans="1:2" x14ac:dyDescent="0.35">
      <c r="A57" t="s">
        <v>7</v>
      </c>
      <c r="B57">
        <v>34</v>
      </c>
    </row>
  </sheetData>
  <sheetProtection algorithmName="SHA-512" hashValue="pMG2K4mPR7vHED+vCHBnJ+nZ6j8S9oYdjqZ1f3Q9D0rMR/4m2PZ/DtkxK8V7CyC9HlQXSTL9CQKOzVszLTHjhA==" saltValue="XQcrPYRJfxLChj26rLhr2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CFC2D-42F2-4829-8CBB-EF514ADAC900}">
  <dimension ref="A1:N156"/>
  <sheetViews>
    <sheetView showGridLines="0" tabSelected="1" view="pageBreakPreview" topLeftCell="A74" zoomScaleNormal="100" zoomScaleSheetLayoutView="100" workbookViewId="0">
      <selection activeCell="B84" sqref="B84:L84"/>
    </sheetView>
  </sheetViews>
  <sheetFormatPr defaultColWidth="8.90625" defaultRowHeight="12.5" x14ac:dyDescent="0.25"/>
  <cols>
    <col min="1" max="1" width="6.54296875" style="3" customWidth="1"/>
    <col min="2" max="2" width="12.90625" style="3" customWidth="1"/>
    <col min="3" max="9" width="8.90625" style="3"/>
    <col min="10" max="10" width="17.08984375" style="3" customWidth="1"/>
    <col min="11" max="12" width="15.453125" style="3" customWidth="1"/>
    <col min="13" max="13" width="6.54296875" style="3" customWidth="1"/>
    <col min="14" max="14" width="8.90625" style="3" hidden="1" customWidth="1"/>
    <col min="15" max="16384" width="8.90625" style="3"/>
  </cols>
  <sheetData>
    <row r="1" spans="1:14" ht="5.4" customHeight="1" x14ac:dyDescent="0.25"/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4" ht="15" x14ac:dyDescent="0.3">
      <c r="A4" s="4"/>
      <c r="B4" s="4"/>
      <c r="C4" s="4"/>
      <c r="D4" s="20" t="s">
        <v>14</v>
      </c>
      <c r="E4" s="21"/>
      <c r="F4" s="21"/>
      <c r="G4" s="21"/>
      <c r="H4" s="21"/>
      <c r="I4" s="21"/>
      <c r="J4" s="21"/>
      <c r="K4" s="21"/>
      <c r="L4" s="21"/>
      <c r="M4" s="5"/>
    </row>
    <row r="5" spans="1:14" x14ac:dyDescent="0.25">
      <c r="A5" s="4"/>
      <c r="B5" s="4"/>
      <c r="C5" s="4"/>
      <c r="D5" s="6"/>
      <c r="E5" s="6"/>
      <c r="F5" s="6"/>
      <c r="G5" s="7"/>
      <c r="H5" s="6"/>
      <c r="I5" s="6"/>
      <c r="J5" s="8" t="s">
        <v>0</v>
      </c>
      <c r="K5" s="4"/>
      <c r="L5" s="4"/>
      <c r="M5" s="5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4" x14ac:dyDescent="0.25">
      <c r="A7" s="4"/>
      <c r="B7" s="9" t="s">
        <v>8</v>
      </c>
      <c r="D7" s="22"/>
      <c r="E7" s="23"/>
      <c r="F7" s="23"/>
      <c r="G7" s="23"/>
      <c r="H7" s="23"/>
      <c r="I7" s="23"/>
      <c r="J7" s="23"/>
      <c r="K7" s="23"/>
      <c r="L7" s="23"/>
      <c r="M7" s="5"/>
    </row>
    <row r="8" spans="1:14" ht="7.25" customHeight="1" x14ac:dyDescent="0.25">
      <c r="A8" s="4"/>
      <c r="B8" s="10"/>
      <c r="C8" s="9"/>
      <c r="D8" s="9"/>
      <c r="E8" s="9"/>
      <c r="F8" s="9"/>
      <c r="G8" s="9"/>
      <c r="H8" s="9"/>
      <c r="I8" s="9"/>
      <c r="J8" s="9"/>
      <c r="K8" s="9"/>
      <c r="L8" s="4"/>
      <c r="M8" s="5"/>
    </row>
    <row r="9" spans="1:14" x14ac:dyDescent="0.25">
      <c r="A9" s="4"/>
      <c r="B9" s="9" t="s">
        <v>26</v>
      </c>
      <c r="D9" s="22"/>
      <c r="E9" s="23"/>
      <c r="F9" s="23"/>
      <c r="G9" s="23"/>
      <c r="H9" s="23"/>
      <c r="I9" s="10" t="s">
        <v>9</v>
      </c>
      <c r="J9" s="22"/>
      <c r="K9" s="22"/>
      <c r="L9" s="22"/>
      <c r="M9" s="5"/>
    </row>
    <row r="10" spans="1:14" ht="6.65" customHeight="1" x14ac:dyDescent="0.25">
      <c r="A10" s="4"/>
      <c r="B10" s="10"/>
      <c r="C10" s="9"/>
      <c r="D10" s="9"/>
      <c r="E10" s="11"/>
      <c r="F10" s="9"/>
      <c r="G10" s="10"/>
      <c r="H10" s="9"/>
      <c r="I10" s="9"/>
      <c r="J10" s="9"/>
      <c r="K10" s="9"/>
      <c r="L10" s="4"/>
      <c r="M10" s="5"/>
    </row>
    <row r="11" spans="1:14" x14ac:dyDescent="0.25">
      <c r="A11" s="4"/>
      <c r="B11" s="9" t="s">
        <v>10</v>
      </c>
      <c r="D11" s="22"/>
      <c r="E11" s="23"/>
      <c r="F11" s="23"/>
      <c r="G11" s="23"/>
      <c r="H11" s="23"/>
      <c r="I11" s="10" t="s">
        <v>1</v>
      </c>
      <c r="J11" s="22"/>
      <c r="K11" s="22"/>
      <c r="L11" s="22"/>
      <c r="M11" s="5"/>
    </row>
    <row r="12" spans="1:14" ht="17.5" customHeight="1" x14ac:dyDescent="0.25"/>
    <row r="13" spans="1:14" x14ac:dyDescent="0.25">
      <c r="B13" s="24" t="s">
        <v>16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N13" s="3">
        <v>2</v>
      </c>
    </row>
    <row r="22" spans="2:14" x14ac:dyDescent="0.25">
      <c r="B22" s="19" t="s">
        <v>17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N22" s="3">
        <v>2</v>
      </c>
    </row>
    <row r="29" spans="2:14" ht="10.75" customHeight="1" x14ac:dyDescent="0.25"/>
    <row r="30" spans="2:14" ht="14.4" customHeight="1" x14ac:dyDescent="0.25">
      <c r="B30" s="19" t="s">
        <v>18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N30" s="3">
        <v>1</v>
      </c>
    </row>
    <row r="31" spans="2:14" ht="5.4" customHeight="1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2:14" ht="13.25" customHeight="1" x14ac:dyDescent="0.25"/>
    <row r="37" spans="2:14" x14ac:dyDescent="0.25">
      <c r="B37" s="19" t="s">
        <v>19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N37" s="3">
        <v>4</v>
      </c>
    </row>
    <row r="45" spans="2:14" x14ac:dyDescent="0.25">
      <c r="B45" s="19" t="s">
        <v>20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N45" s="3">
        <v>1</v>
      </c>
    </row>
    <row r="46" spans="2:14" ht="9" customHeight="1" x14ac:dyDescent="0.2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53" spans="2:14" ht="10.25" customHeight="1" x14ac:dyDescent="0.25"/>
    <row r="54" spans="2:14" x14ac:dyDescent="0.25">
      <c r="B54" s="19" t="s">
        <v>21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N54" s="3">
        <v>1</v>
      </c>
    </row>
    <row r="60" spans="2:14" ht="11.4" customHeight="1" x14ac:dyDescent="0.25"/>
    <row r="61" spans="2:14" x14ac:dyDescent="0.25">
      <c r="B61" s="19" t="s">
        <v>22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N61" s="3">
        <v>4</v>
      </c>
    </row>
    <row r="62" spans="2:14" ht="4.75" customHeight="1" x14ac:dyDescent="0.25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9" spans="1:14" ht="9.65" customHeight="1" x14ac:dyDescent="0.25"/>
    <row r="70" spans="1:14" x14ac:dyDescent="0.25">
      <c r="B70" s="19" t="s">
        <v>23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N70" s="3">
        <v>2</v>
      </c>
    </row>
    <row r="72" spans="1:14" ht="14.5" customHeight="1" x14ac:dyDescent="0.25">
      <c r="A72" s="26"/>
    </row>
    <row r="73" spans="1:14" ht="12.5" customHeight="1" x14ac:dyDescent="0.25">
      <c r="A73" s="26"/>
    </row>
    <row r="74" spans="1:14" x14ac:dyDescent="0.25">
      <c r="A74" s="26"/>
    </row>
    <row r="75" spans="1:14" x14ac:dyDescent="0.25">
      <c r="A75" s="26"/>
    </row>
    <row r="76" spans="1:14" x14ac:dyDescent="0.25">
      <c r="A76" s="26"/>
    </row>
    <row r="77" spans="1:14" ht="17.5" customHeight="1" x14ac:dyDescent="0.25">
      <c r="A77" s="13"/>
    </row>
    <row r="78" spans="1:14" x14ac:dyDescent="0.25">
      <c r="B78" s="19" t="s">
        <v>24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N78" s="3">
        <v>2</v>
      </c>
    </row>
    <row r="79" spans="1:14" s="4" customFormat="1" ht="10.75" customHeight="1" x14ac:dyDescent="0.25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4" spans="2:14" x14ac:dyDescent="0.25">
      <c r="B84" s="19" t="s">
        <v>28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N84" s="3">
        <v>4</v>
      </c>
    </row>
    <row r="92" spans="2:14" x14ac:dyDescent="0.25">
      <c r="B92" s="19" t="s">
        <v>15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N92" s="3">
        <v>1</v>
      </c>
    </row>
    <row r="93" spans="2:14" ht="4.25" customHeight="1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4" ht="10.75" customHeight="1" x14ac:dyDescent="0.25">
      <c r="B94" s="41"/>
    </row>
    <row r="95" spans="2:14" x14ac:dyDescent="0.25">
      <c r="B95" s="41"/>
    </row>
    <row r="96" spans="2:14" x14ac:dyDescent="0.25">
      <c r="B96" s="41"/>
    </row>
    <row r="97" spans="2:14" x14ac:dyDescent="0.25">
      <c r="B97" s="41"/>
    </row>
    <row r="98" spans="2:14" x14ac:dyDescent="0.25">
      <c r="B98" s="41"/>
    </row>
    <row r="99" spans="2:14" x14ac:dyDescent="0.25">
      <c r="B99" s="41"/>
    </row>
    <row r="101" spans="2:14" ht="17.399999999999999" customHeight="1" x14ac:dyDescent="0.25"/>
    <row r="103" spans="2:14" x14ac:dyDescent="0.25">
      <c r="B103" s="15"/>
    </row>
    <row r="104" spans="2:14" ht="13" thickBot="1" x14ac:dyDescent="0.3">
      <c r="B104" s="15"/>
    </row>
    <row r="105" spans="2:14" ht="22.75" customHeight="1" thickBot="1" x14ac:dyDescent="0.3">
      <c r="B105" s="33" t="s">
        <v>2</v>
      </c>
      <c r="C105" s="34"/>
      <c r="D105" s="34"/>
      <c r="E105" s="27" t="s">
        <v>11</v>
      </c>
      <c r="F105" s="28"/>
      <c r="G105" s="28"/>
      <c r="H105" s="28"/>
      <c r="I105" s="28"/>
      <c r="J105" s="28"/>
      <c r="K105" s="29"/>
      <c r="L105" s="16" t="s">
        <v>25</v>
      </c>
      <c r="N105" s="17"/>
    </row>
    <row r="106" spans="2:14" ht="20.399999999999999" customHeight="1" thickTop="1" thickBot="1" x14ac:dyDescent="0.3">
      <c r="B106" s="35" t="str" cm="1">
        <f t="array" ref="B106">+IFERROR(+_xlfn.IFS(BD!C47&lt;25,"Baixo",BD!C47&lt;83,"Médio",BD!C47&lt;84,"Elevado"),"Elevado")</f>
        <v>Elevado</v>
      </c>
      <c r="C106" s="36"/>
      <c r="D106" s="36"/>
      <c r="E106" s="39" t="s">
        <v>12</v>
      </c>
      <c r="F106" s="40"/>
      <c r="G106" s="30"/>
      <c r="H106" s="31"/>
      <c r="I106" s="31"/>
      <c r="J106" s="31"/>
      <c r="K106" s="32"/>
      <c r="L106" s="18"/>
    </row>
    <row r="107" spans="2:14" ht="20.399999999999999" customHeight="1" thickTop="1" thickBot="1" x14ac:dyDescent="0.3">
      <c r="B107" s="37"/>
      <c r="C107" s="38"/>
      <c r="D107" s="38"/>
      <c r="E107" s="39" t="s">
        <v>13</v>
      </c>
      <c r="F107" s="40"/>
      <c r="G107" s="30"/>
      <c r="H107" s="31"/>
      <c r="I107" s="31"/>
      <c r="J107" s="31"/>
      <c r="K107" s="32"/>
      <c r="L107" s="18"/>
    </row>
    <row r="108" spans="2:14" ht="21.65" customHeight="1" x14ac:dyDescent="0.25"/>
    <row r="139" spans="1:1" ht="14.5" customHeight="1" x14ac:dyDescent="0.25"/>
    <row r="140" spans="1:1" ht="14.5" customHeight="1" x14ac:dyDescent="0.25">
      <c r="A140" s="13"/>
    </row>
    <row r="141" spans="1:1" ht="12.5" customHeight="1" x14ac:dyDescent="0.25">
      <c r="A141" s="13"/>
    </row>
    <row r="142" spans="1:1" x14ac:dyDescent="0.25">
      <c r="A142" s="13"/>
    </row>
    <row r="143" spans="1:1" ht="14.5" customHeight="1" x14ac:dyDescent="0.25"/>
    <row r="144" spans="1:1" ht="12.5" customHeight="1" x14ac:dyDescent="0.25"/>
    <row r="148" spans="1:1" x14ac:dyDescent="0.25">
      <c r="A148" s="13"/>
    </row>
    <row r="150" spans="1:1" ht="14.5" customHeight="1" x14ac:dyDescent="0.25">
      <c r="A150" s="25" t="s">
        <v>27</v>
      </c>
    </row>
    <row r="151" spans="1:1" ht="14.5" customHeight="1" x14ac:dyDescent="0.25">
      <c r="A151" s="25"/>
    </row>
    <row r="152" spans="1:1" ht="12.5" customHeight="1" x14ac:dyDescent="0.25">
      <c r="A152" s="25"/>
    </row>
    <row r="153" spans="1:1" x14ac:dyDescent="0.25">
      <c r="A153" s="25"/>
    </row>
    <row r="154" spans="1:1" x14ac:dyDescent="0.25">
      <c r="A154" s="25"/>
    </row>
    <row r="155" spans="1:1" x14ac:dyDescent="0.25">
      <c r="A155" s="25"/>
    </row>
    <row r="156" spans="1:1" x14ac:dyDescent="0.25">
      <c r="A156" s="25"/>
    </row>
  </sheetData>
  <sheetProtection algorithmName="SHA-512" hashValue="Dvjeiv74WCBA6onyKpJFugYjTivNdU77BWfIY6DK7+gHZLczrKzE+Ng3S9lYFHBj4+bYKWCkSJ8dqQFyrrpmlg==" saltValue="xUi29+848UMh0kG7IiIRUw==" spinCount="100000" sheet="1" objects="1" scenarios="1"/>
  <mergeCells count="27">
    <mergeCell ref="A150:A156"/>
    <mergeCell ref="A72:A76"/>
    <mergeCell ref="E105:K105"/>
    <mergeCell ref="G106:K106"/>
    <mergeCell ref="G107:K107"/>
    <mergeCell ref="B105:D105"/>
    <mergeCell ref="B106:D107"/>
    <mergeCell ref="E106:F106"/>
    <mergeCell ref="E107:F107"/>
    <mergeCell ref="B78:L78"/>
    <mergeCell ref="B94:B99"/>
    <mergeCell ref="B92:L92"/>
    <mergeCell ref="B84:L84"/>
    <mergeCell ref="B70:L70"/>
    <mergeCell ref="B61:L61"/>
    <mergeCell ref="D4:L4"/>
    <mergeCell ref="D7:L7"/>
    <mergeCell ref="D9:H9"/>
    <mergeCell ref="J9:L9"/>
    <mergeCell ref="D11:H11"/>
    <mergeCell ref="J11:L11"/>
    <mergeCell ref="B54:L54"/>
    <mergeCell ref="B13:L13"/>
    <mergeCell ref="B22:L22"/>
    <mergeCell ref="B30:L30"/>
    <mergeCell ref="B37:L37"/>
    <mergeCell ref="B45:L45"/>
  </mergeCells>
  <conditionalFormatting sqref="B106:D107">
    <cfRule type="containsText" dxfId="2" priority="1" operator="containsText" text="Elevado">
      <formula>NOT(ISERROR(SEARCH("Elevado",B106)))</formula>
    </cfRule>
    <cfRule type="containsText" dxfId="1" priority="2" operator="containsText" text="Médio">
      <formula>NOT(ISERROR(SEARCH("Médio",B106)))</formula>
    </cfRule>
    <cfRule type="containsText" dxfId="0" priority="3" operator="containsText" text="Baixo">
      <formula>NOT(ISERROR(SEARCH("Baixo",B106)))</formula>
    </cfRule>
  </conditionalFormatting>
  <printOptions horizontalCentered="1"/>
  <pageMargins left="0.27559055118110237" right="0.23622047244094491" top="0.51181102362204722" bottom="0.55118110236220474" header="0.31496062992125984" footer="0.31496062992125984"/>
  <pageSetup scale="68" orientation="portrait" verticalDpi="597" r:id="rId1"/>
  <headerFooter>
    <oddFooter>&amp;C&amp;"Bahnschrift Light,Normal"&amp;10Página &amp;P de &amp;N | O presente Questionário do Perfil do Investidor é parte integrante do processo de abertura de Conta Custódia da KYROS SDVM, SA</oddFooter>
  </headerFooter>
  <rowBreaks count="1" manualBreakCount="1">
    <brk id="76" max="16383" man="1"/>
  </rowBreaks>
  <ignoredErrors>
    <ignoredError sqref="B106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107950</xdr:colOff>
                    <xdr:row>13</xdr:row>
                    <xdr:rowOff>146050</xdr:rowOff>
                  </from>
                  <to>
                    <xdr:col>3</xdr:col>
                    <xdr:colOff>298450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107950</xdr:colOff>
                    <xdr:row>15</xdr:row>
                    <xdr:rowOff>0</xdr:rowOff>
                  </from>
                  <to>
                    <xdr:col>5</xdr:col>
                    <xdr:colOff>260350</xdr:colOff>
                    <xdr:row>16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</xdr:col>
                    <xdr:colOff>107950</xdr:colOff>
                    <xdr:row>16</xdr:row>
                    <xdr:rowOff>44450</xdr:rowOff>
                  </from>
                  <to>
                    <xdr:col>5</xdr:col>
                    <xdr:colOff>355600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1</xdr:col>
                    <xdr:colOff>107950</xdr:colOff>
                    <xdr:row>17</xdr:row>
                    <xdr:rowOff>120650</xdr:rowOff>
                  </from>
                  <to>
                    <xdr:col>5</xdr:col>
                    <xdr:colOff>285750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1</xdr:col>
                    <xdr:colOff>107950</xdr:colOff>
                    <xdr:row>18</xdr:row>
                    <xdr:rowOff>133350</xdr:rowOff>
                  </from>
                  <to>
                    <xdr:col>4</xdr:col>
                    <xdr:colOff>38100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1</xdr:col>
                    <xdr:colOff>107950</xdr:colOff>
                    <xdr:row>22</xdr:row>
                    <xdr:rowOff>133350</xdr:rowOff>
                  </from>
                  <to>
                    <xdr:col>3</xdr:col>
                    <xdr:colOff>50800</xdr:colOff>
                    <xdr:row>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Option Button 7">
              <controlPr defaultSize="0" autoFill="0" autoLine="0" autoPict="0">
                <anchor moveWithCells="1">
                  <from>
                    <xdr:col>1</xdr:col>
                    <xdr:colOff>107950</xdr:colOff>
                    <xdr:row>23</xdr:row>
                    <xdr:rowOff>120650</xdr:rowOff>
                  </from>
                  <to>
                    <xdr:col>5</xdr:col>
                    <xdr:colOff>88900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Option Button 8">
              <controlPr defaultSize="0" autoFill="0" autoLine="0" autoPict="0">
                <anchor moveWithCells="1">
                  <from>
                    <xdr:col>1</xdr:col>
                    <xdr:colOff>107950</xdr:colOff>
                    <xdr:row>24</xdr:row>
                    <xdr:rowOff>133350</xdr:rowOff>
                  </from>
                  <to>
                    <xdr:col>5</xdr:col>
                    <xdr:colOff>57150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Option Button 9">
              <controlPr defaultSize="0" autoFill="0" autoLine="0" autoPict="0">
                <anchor moveWithCells="1">
                  <from>
                    <xdr:col>1</xdr:col>
                    <xdr:colOff>107950</xdr:colOff>
                    <xdr:row>25</xdr:row>
                    <xdr:rowOff>146050</xdr:rowOff>
                  </from>
                  <to>
                    <xdr:col>5</xdr:col>
                    <xdr:colOff>196850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Option Button 10">
              <controlPr defaultSize="0" autoFill="0" autoLine="0" autoPict="0">
                <anchor moveWithCells="1">
                  <from>
                    <xdr:col>1</xdr:col>
                    <xdr:colOff>107950</xdr:colOff>
                    <xdr:row>26</xdr:row>
                    <xdr:rowOff>146050</xdr:rowOff>
                  </from>
                  <to>
                    <xdr:col>4</xdr:col>
                    <xdr:colOff>0</xdr:colOff>
                    <xdr:row>28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Option Button 11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31</xdr:row>
                    <xdr:rowOff>82550</xdr:rowOff>
                  </from>
                  <to>
                    <xdr:col>9</xdr:col>
                    <xdr:colOff>323850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Option Button 12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32</xdr:row>
                    <xdr:rowOff>95250</xdr:rowOff>
                  </from>
                  <to>
                    <xdr:col>9</xdr:col>
                    <xdr:colOff>304800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Option Button 14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33</xdr:row>
                    <xdr:rowOff>139700</xdr:rowOff>
                  </from>
                  <to>
                    <xdr:col>9</xdr:col>
                    <xdr:colOff>304800</xdr:colOff>
                    <xdr:row>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Option Button 15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38</xdr:row>
                    <xdr:rowOff>0</xdr:rowOff>
                  </from>
                  <to>
                    <xdr:col>8</xdr:col>
                    <xdr:colOff>381000</xdr:colOff>
                    <xdr:row>39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Option Button 16">
              <controlPr locked="0" defaultSize="0" autoFill="0" autoLine="0" autoPict="0" altText="2 .       Pretendo transacionar Obrigações, Bilhes do Tesouro, Obrigações Corporativas e Unidades             de Participação de Fundos de Rendas fixas e Acções negociadas nos mercados ">
                <anchor>
                  <from>
                    <xdr:col>1</xdr:col>
                    <xdr:colOff>82550</xdr:colOff>
                    <xdr:row>39</xdr:row>
                    <xdr:rowOff>88900</xdr:rowOff>
                  </from>
                  <to>
                    <xdr:col>11</xdr:col>
                    <xdr:colOff>495300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Option Button 17">
              <controlPr locked="0" defaultSize="0" autoFill="0" autoLine="0" autoPict="0">
                <anchor moveWithCells="1">
                  <from>
                    <xdr:col>1</xdr:col>
                    <xdr:colOff>82550</xdr:colOff>
                    <xdr:row>40</xdr:row>
                    <xdr:rowOff>114300</xdr:rowOff>
                  </from>
                  <to>
                    <xdr:col>11</xdr:col>
                    <xdr:colOff>406400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Option Button 19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46</xdr:row>
                    <xdr:rowOff>19050</xdr:rowOff>
                  </from>
                  <to>
                    <xdr:col>9</xdr:col>
                    <xdr:colOff>355600</xdr:colOff>
                    <xdr:row>47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Option Button 20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47</xdr:row>
                    <xdr:rowOff>31750</xdr:rowOff>
                  </from>
                  <to>
                    <xdr:col>4</xdr:col>
                    <xdr:colOff>25400</xdr:colOff>
                    <xdr:row>48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Option Button 21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48</xdr:row>
                    <xdr:rowOff>76200</xdr:rowOff>
                  </from>
                  <to>
                    <xdr:col>9</xdr:col>
                    <xdr:colOff>381000</xdr:colOff>
                    <xdr:row>49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Option Button 22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49</xdr:row>
                    <xdr:rowOff>63500</xdr:rowOff>
                  </from>
                  <to>
                    <xdr:col>9</xdr:col>
                    <xdr:colOff>355600</xdr:colOff>
                    <xdr:row>51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Option Button 23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50</xdr:row>
                    <xdr:rowOff>101600</xdr:rowOff>
                  </from>
                  <to>
                    <xdr:col>3</xdr:col>
                    <xdr:colOff>450850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Option Button 24">
              <controlPr locked="0" defaultSize="0" autoFill="0" autoLine="0" autoPict="0">
                <anchor moveWithCells="1">
                  <from>
                    <xdr:col>1</xdr:col>
                    <xdr:colOff>107950</xdr:colOff>
                    <xdr:row>54</xdr:row>
                    <xdr:rowOff>107950</xdr:rowOff>
                  </from>
                  <to>
                    <xdr:col>9</xdr:col>
                    <xdr:colOff>349250</xdr:colOff>
                    <xdr:row>56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Option Button 25">
              <controlPr locked="0" defaultSize="0" autoFill="0" autoLine="0" autoPict="0">
                <anchor moveWithCells="1">
                  <from>
                    <xdr:col>1</xdr:col>
                    <xdr:colOff>101600</xdr:colOff>
                    <xdr:row>55</xdr:row>
                    <xdr:rowOff>101600</xdr:rowOff>
                  </from>
                  <to>
                    <xdr:col>9</xdr:col>
                    <xdr:colOff>355600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Option Button 26">
              <controlPr locked="0" defaultSize="0" autoFill="0" autoLine="0" autoPict="0">
                <anchor moveWithCells="1">
                  <from>
                    <xdr:col>1</xdr:col>
                    <xdr:colOff>101600</xdr:colOff>
                    <xdr:row>56</xdr:row>
                    <xdr:rowOff>133350</xdr:rowOff>
                  </from>
                  <to>
                    <xdr:col>9</xdr:col>
                    <xdr:colOff>355600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Option Button 27">
              <controlPr locked="0" defaultSize="0" autoFill="0" autoLine="0" autoPict="0">
                <anchor moveWithCells="1">
                  <from>
                    <xdr:col>1</xdr:col>
                    <xdr:colOff>107950</xdr:colOff>
                    <xdr:row>57</xdr:row>
                    <xdr:rowOff>127000</xdr:rowOff>
                  </from>
                  <to>
                    <xdr:col>9</xdr:col>
                    <xdr:colOff>349250</xdr:colOff>
                    <xdr:row>59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Option Button 28">
              <controlPr locked="0" defaultSize="0" autoFill="0" autoLine="0" autoPict="0">
                <anchor moveWithCells="1">
                  <from>
                    <xdr:col>1</xdr:col>
                    <xdr:colOff>107950</xdr:colOff>
                    <xdr:row>62</xdr:row>
                    <xdr:rowOff>57150</xdr:rowOff>
                  </from>
                  <to>
                    <xdr:col>9</xdr:col>
                    <xdr:colOff>355600</xdr:colOff>
                    <xdr:row>63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Option Button 29">
              <controlPr locked="0" defaultSize="0" autoFill="0" autoLine="0" autoPict="0">
                <anchor moveWithCells="1">
                  <from>
                    <xdr:col>1</xdr:col>
                    <xdr:colOff>107950</xdr:colOff>
                    <xdr:row>63</xdr:row>
                    <xdr:rowOff>57150</xdr:rowOff>
                  </from>
                  <to>
                    <xdr:col>9</xdr:col>
                    <xdr:colOff>355600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Option Button 30">
              <controlPr locked="0" defaultSize="0" autoFill="0" autoLine="0" autoPict="0">
                <anchor moveWithCells="1">
                  <from>
                    <xdr:col>1</xdr:col>
                    <xdr:colOff>107950</xdr:colOff>
                    <xdr:row>64</xdr:row>
                    <xdr:rowOff>95250</xdr:rowOff>
                  </from>
                  <to>
                    <xdr:col>9</xdr:col>
                    <xdr:colOff>355600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Option Button 31">
              <controlPr locked="0" defaultSize="0" autoFill="0" autoLine="0" autoPict="0">
                <anchor moveWithCells="1">
                  <from>
                    <xdr:col>1</xdr:col>
                    <xdr:colOff>107950</xdr:colOff>
                    <xdr:row>65</xdr:row>
                    <xdr:rowOff>76200</xdr:rowOff>
                  </from>
                  <to>
                    <xdr:col>9</xdr:col>
                    <xdr:colOff>355600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Option Button 32">
              <controlPr locked="0" defaultSize="0" autoFill="0" autoLine="0" autoPict="0">
                <anchor moveWithCells="1">
                  <from>
                    <xdr:col>1</xdr:col>
                    <xdr:colOff>107950</xdr:colOff>
                    <xdr:row>66</xdr:row>
                    <xdr:rowOff>120650</xdr:rowOff>
                  </from>
                  <to>
                    <xdr:col>9</xdr:col>
                    <xdr:colOff>355600</xdr:colOff>
                    <xdr:row>68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Option Button 33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70</xdr:row>
                    <xdr:rowOff>152400</xdr:rowOff>
                  </from>
                  <to>
                    <xdr:col>9</xdr:col>
                    <xdr:colOff>349250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Option Button 34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71</xdr:row>
                    <xdr:rowOff>152400</xdr:rowOff>
                  </from>
                  <to>
                    <xdr:col>9</xdr:col>
                    <xdr:colOff>355600</xdr:colOff>
                    <xdr:row>73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Option Button 35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73</xdr:row>
                    <xdr:rowOff>12700</xdr:rowOff>
                  </from>
                  <to>
                    <xdr:col>9</xdr:col>
                    <xdr:colOff>349250</xdr:colOff>
                    <xdr:row>74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Option Button 36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79</xdr:row>
                    <xdr:rowOff>0</xdr:rowOff>
                  </from>
                  <to>
                    <xdr:col>9</xdr:col>
                    <xdr:colOff>355600</xdr:colOff>
                    <xdr:row>80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Option Button 37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80</xdr:row>
                    <xdr:rowOff>0</xdr:rowOff>
                  </from>
                  <to>
                    <xdr:col>9</xdr:col>
                    <xdr:colOff>374650</xdr:colOff>
                    <xdr:row>81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Option Button 38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81</xdr:row>
                    <xdr:rowOff>31750</xdr:rowOff>
                  </from>
                  <to>
                    <xdr:col>9</xdr:col>
                    <xdr:colOff>374650</xdr:colOff>
                    <xdr:row>82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Option Button 39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84</xdr:row>
                    <xdr:rowOff>152400</xdr:rowOff>
                  </from>
                  <to>
                    <xdr:col>9</xdr:col>
                    <xdr:colOff>361950</xdr:colOff>
                    <xdr:row>86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1" name="Option Button 41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86</xdr:row>
                    <xdr:rowOff>6350</xdr:rowOff>
                  </from>
                  <to>
                    <xdr:col>9</xdr:col>
                    <xdr:colOff>361950</xdr:colOff>
                    <xdr:row>87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2" name="Option Button 42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87</xdr:row>
                    <xdr:rowOff>25400</xdr:rowOff>
                  </from>
                  <to>
                    <xdr:col>9</xdr:col>
                    <xdr:colOff>361950</xdr:colOff>
                    <xdr:row>89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3" name="Option Button 43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88</xdr:row>
                    <xdr:rowOff>120650</xdr:rowOff>
                  </from>
                  <to>
                    <xdr:col>9</xdr:col>
                    <xdr:colOff>361950</xdr:colOff>
                    <xdr:row>90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4" name="Option Button 44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93</xdr:row>
                    <xdr:rowOff>101600</xdr:rowOff>
                  </from>
                  <to>
                    <xdr:col>9</xdr:col>
                    <xdr:colOff>381000</xdr:colOff>
                    <xdr:row>95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5" name="Option Button 45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94</xdr:row>
                    <xdr:rowOff>127000</xdr:rowOff>
                  </from>
                  <to>
                    <xdr:col>9</xdr:col>
                    <xdr:colOff>361950</xdr:colOff>
                    <xdr:row>96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6" name="Option Button 46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96</xdr:row>
                    <xdr:rowOff>0</xdr:rowOff>
                  </from>
                  <to>
                    <xdr:col>9</xdr:col>
                    <xdr:colOff>361950</xdr:colOff>
                    <xdr:row>97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7" name="Option Button 47">
              <controlPr locked="0" defaultSize="0" autoFill="0" autoLine="0" autoPict="0">
                <anchor moveWithCells="1">
                  <from>
                    <xdr:col>1</xdr:col>
                    <xdr:colOff>114300</xdr:colOff>
                    <xdr:row>97</xdr:row>
                    <xdr:rowOff>12700</xdr:rowOff>
                  </from>
                  <to>
                    <xdr:col>9</xdr:col>
                    <xdr:colOff>361950</xdr:colOff>
                    <xdr:row>98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8" name="Group Box 48">
              <controlPr defaultSize="0" autoFill="0" autoPict="0">
                <anchor moveWithCells="1">
                  <from>
                    <xdr:col>1</xdr:col>
                    <xdr:colOff>6350</xdr:colOff>
                    <xdr:row>13</xdr:row>
                    <xdr:rowOff>101600</xdr:rowOff>
                  </from>
                  <to>
                    <xdr:col>12</xdr:col>
                    <xdr:colOff>0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9" name="Group Box 49">
              <controlPr defaultSize="0" autoFill="0" autoPict="0">
                <anchor moveWithCells="1">
                  <from>
                    <xdr:col>1</xdr:col>
                    <xdr:colOff>6350</xdr:colOff>
                    <xdr:row>22</xdr:row>
                    <xdr:rowOff>88900</xdr:rowOff>
                  </from>
                  <to>
                    <xdr:col>12</xdr:col>
                    <xdr:colOff>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0" name="Group Box 53">
              <controlPr defaultSize="0" autoFill="0" autoPict="0">
                <anchor moveWithCells="1">
                  <from>
                    <xdr:col>1</xdr:col>
                    <xdr:colOff>19050</xdr:colOff>
                    <xdr:row>31</xdr:row>
                    <xdr:rowOff>69850</xdr:rowOff>
                  </from>
                  <to>
                    <xdr:col>12</xdr:col>
                    <xdr:colOff>6350</xdr:colOff>
                    <xdr:row>35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1" name="Group Box 55">
              <controlPr defaultSize="0" autoFill="0" autoPict="0">
                <anchor moveWithCells="1">
                  <from>
                    <xdr:col>1</xdr:col>
                    <xdr:colOff>6350</xdr:colOff>
                    <xdr:row>37</xdr:row>
                    <xdr:rowOff>101600</xdr:rowOff>
                  </from>
                  <to>
                    <xdr:col>12</xdr:col>
                    <xdr:colOff>0</xdr:colOff>
                    <xdr:row>43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2" name="Group Box 57">
              <controlPr defaultSize="0" autoFill="0" autoPict="0">
                <anchor moveWithCells="1">
                  <from>
                    <xdr:col>1</xdr:col>
                    <xdr:colOff>6350</xdr:colOff>
                    <xdr:row>45</xdr:row>
                    <xdr:rowOff>95250</xdr:rowOff>
                  </from>
                  <to>
                    <xdr:col>12</xdr:col>
                    <xdr:colOff>6350</xdr:colOff>
                    <xdr:row>52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3" name="Group Box 58">
              <controlPr defaultSize="0" autoFill="0" autoPict="0">
                <anchor moveWithCells="1">
                  <from>
                    <xdr:col>1</xdr:col>
                    <xdr:colOff>0</xdr:colOff>
                    <xdr:row>54</xdr:row>
                    <xdr:rowOff>63500</xdr:rowOff>
                  </from>
                  <to>
                    <xdr:col>12</xdr:col>
                    <xdr:colOff>0</xdr:colOff>
                    <xdr:row>59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4" name="Group Box 59">
              <controlPr defaultSize="0" autoFill="0" autoPict="0">
                <anchor moveWithCells="1">
                  <from>
                    <xdr:col>0</xdr:col>
                    <xdr:colOff>450850</xdr:colOff>
                    <xdr:row>62</xdr:row>
                    <xdr:rowOff>38100</xdr:rowOff>
                  </from>
                  <to>
                    <xdr:col>12</xdr:col>
                    <xdr:colOff>0</xdr:colOff>
                    <xdr:row>68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Group Box 62">
              <controlPr defaultSize="0" autoFill="0" autoPict="0">
                <anchor moveWithCells="1">
                  <from>
                    <xdr:col>0</xdr:col>
                    <xdr:colOff>444500</xdr:colOff>
                    <xdr:row>78</xdr:row>
                    <xdr:rowOff>82550</xdr:rowOff>
                  </from>
                  <to>
                    <xdr:col>11</xdr:col>
                    <xdr:colOff>1066800</xdr:colOff>
                    <xdr:row>82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6" name="Group Box 64">
              <controlPr defaultSize="0" autoFill="0" autoPict="0">
                <anchor moveWithCells="1">
                  <from>
                    <xdr:col>0</xdr:col>
                    <xdr:colOff>444500</xdr:colOff>
                    <xdr:row>84</xdr:row>
                    <xdr:rowOff>107950</xdr:rowOff>
                  </from>
                  <to>
                    <xdr:col>12</xdr:col>
                    <xdr:colOff>0</xdr:colOff>
                    <xdr:row>90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7" name="Group Box 66">
              <controlPr defaultSize="0" autoFill="0" autoPict="0">
                <anchor moveWithCells="1">
                  <from>
                    <xdr:col>1</xdr:col>
                    <xdr:colOff>6350</xdr:colOff>
                    <xdr:row>93</xdr:row>
                    <xdr:rowOff>63500</xdr:rowOff>
                  </from>
                  <to>
                    <xdr:col>12</xdr:col>
                    <xdr:colOff>6350</xdr:colOff>
                    <xdr:row>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8" name="Group Box 67">
              <controlPr defaultSize="0" autoFill="0" autoPict="0">
                <anchor moveWithCells="1">
                  <from>
                    <xdr:col>1</xdr:col>
                    <xdr:colOff>6350</xdr:colOff>
                    <xdr:row>70</xdr:row>
                    <xdr:rowOff>82550</xdr:rowOff>
                  </from>
                  <to>
                    <xdr:col>12</xdr:col>
                    <xdr:colOff>0</xdr:colOff>
                    <xdr:row>74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9" name="Option Button 70">
              <controlPr locked="0" defaultSize="0" autoFill="0" autoLine="0" autoPict="0">
                <anchor moveWithCells="1">
                  <from>
                    <xdr:col>1</xdr:col>
                    <xdr:colOff>88900</xdr:colOff>
                    <xdr:row>42</xdr:row>
                    <xdr:rowOff>6350</xdr:rowOff>
                  </from>
                  <to>
                    <xdr:col>10</xdr:col>
                    <xdr:colOff>222250</xdr:colOff>
                    <xdr:row>43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e24cc2-a8dc-4a2d-9cf3-e1cd0dee53dd">
      <Terms xmlns="http://schemas.microsoft.com/office/infopath/2007/PartnerControls"/>
    </lcf76f155ced4ddcb4097134ff3c332f>
    <TaxCatchAll xmlns="95297ad6-6b81-4a00-8f35-df02d821ba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04F5CF25275545831957B67727783D" ma:contentTypeVersion="13" ma:contentTypeDescription="Criar um novo documento." ma:contentTypeScope="" ma:versionID="fbe03f50d88ba8c6910ab4ad33a96944">
  <xsd:schema xmlns:xsd="http://www.w3.org/2001/XMLSchema" xmlns:xs="http://www.w3.org/2001/XMLSchema" xmlns:p="http://schemas.microsoft.com/office/2006/metadata/properties" xmlns:ns2="02e24cc2-a8dc-4a2d-9cf3-e1cd0dee53dd" xmlns:ns3="95297ad6-6b81-4a00-8f35-df02d821ba63" targetNamespace="http://schemas.microsoft.com/office/2006/metadata/properties" ma:root="true" ma:fieldsID="68c6fa19fecc65ea8837d3968f9963e7" ns2:_="" ns3:_="">
    <xsd:import namespace="02e24cc2-a8dc-4a2d-9cf3-e1cd0dee53dd"/>
    <xsd:import namespace="95297ad6-6b81-4a00-8f35-df02d821ba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24cc2-a8dc-4a2d-9cf3-e1cd0de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m" ma:readOnly="false" ma:fieldId="{5cf76f15-5ced-4ddc-b409-7134ff3c332f}" ma:taxonomyMulti="true" ma:sspId="4e2ee5d7-7de2-4e90-b56d-2d7184b492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97ad6-6b81-4a00-8f35-df02d821ba6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c4d4be8-0938-49d7-a7cc-5befd86844ad}" ma:internalName="TaxCatchAll" ma:showField="CatchAllData" ma:web="95297ad6-6b81-4a00-8f35-df02d821ba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9A2D34-AF17-4C26-8449-B01F65B4B7BD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5297ad6-6b81-4a00-8f35-df02d821ba63"/>
    <ds:schemaRef ds:uri="02e24cc2-a8dc-4a2d-9cf3-e1cd0dee53d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81265B0-B120-4964-89FE-204772601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e24cc2-a8dc-4a2d-9cf3-e1cd0dee53dd"/>
    <ds:schemaRef ds:uri="95297ad6-6b81-4a00-8f35-df02d821ba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55F7CB-1D40-441F-AC72-A370AC6584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BD</vt:lpstr>
      <vt:lpstr>Questionario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Arikson Taveira</dc:creator>
  <cp:lastModifiedBy>Arnaldo Soba</cp:lastModifiedBy>
  <cp:lastPrinted>2024-02-06T20:43:01Z</cp:lastPrinted>
  <dcterms:created xsi:type="dcterms:W3CDTF">2023-05-12T12:54:53Z</dcterms:created>
  <dcterms:modified xsi:type="dcterms:W3CDTF">2024-05-09T15:18:49Z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0x0101008804F5CF25275545831957B67727783D</vt:lpwstr>
  </property>
  <property fmtid="{D5CDD505-2E9C-101B-9397-08002B2CF9AE}" pid="3" name="MediaServiceImageTags">
    <vt:lpwstr/>
  </property>
</Properties>
</file>