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rosgroup-my.sharepoint.com/personal/arnaldo_soba_kyros-sdvm_com/Documents/Gabinete de Auditoria Interna/16. Consultoria/8. Formulários KYROS/Checklist actualizadas/"/>
    </mc:Choice>
  </mc:AlternateContent>
  <xr:revisionPtr revIDLastSave="1" documentId="13_ncr:1_{32ECB233-6BC6-44D5-AA43-7BAF112FA9DB}" xr6:coauthVersionLast="47" xr6:coauthVersionMax="47" xr10:uidLastSave="{E5F231B8-04AF-487C-ACB7-8FA8A9FAE344}"/>
  <bookViews>
    <workbookView xWindow="-110" yWindow="-110" windowWidth="19420" windowHeight="10420" firstSheet="1" activeTab="1" xr2:uid="{3F5D96DF-753C-49DF-B273-5BD33AAAE977}"/>
  </bookViews>
  <sheets>
    <sheet name="BD" sheetId="2" state="hidden" r:id="rId1"/>
    <sheet name="Questionario" sheetId="3" r:id="rId2"/>
  </sheets>
  <definedNames>
    <definedName name="_xlnm.Print_Area" localSheetId="1">Questionario!$A$1:$M$115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2" l="1"/>
  <c r="B112" i="3" s="1" a="1"/>
  <c r="B11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<sst xmlns="http://schemas.openxmlformats.org/spreadsheetml/2006/main" count="31" uniqueCount="31">
  <si>
    <t xml:space="preserve">Total </t>
  </si>
  <si>
    <t xml:space="preserve">Questões </t>
  </si>
  <si>
    <t>Pnoderadores</t>
  </si>
  <si>
    <t>Elevado</t>
  </si>
  <si>
    <t>Médio</t>
  </si>
  <si>
    <t>E-mail:</t>
  </si>
  <si>
    <t>Assinaturas</t>
  </si>
  <si>
    <t>1º Assinante</t>
  </si>
  <si>
    <t>2º Assinante</t>
  </si>
  <si>
    <t>3º Assinante</t>
  </si>
  <si>
    <t>Responsável:</t>
  </si>
  <si>
    <t>Empresa:</t>
  </si>
  <si>
    <t>QUESTIONÁRIO DE PERFIL DO INVESTIDOR PESSOA COLECTIVA</t>
  </si>
  <si>
    <t>2. Qual é o seu valor de faturação anual?</t>
  </si>
  <si>
    <t>N.º Tel:</t>
  </si>
  <si>
    <t>3. Descreva o seu nível de conhecimento sobre produtos financeiros e derivados</t>
  </si>
  <si>
    <t>4. Transacções com Valores Mobiliários</t>
  </si>
  <si>
    <t xml:space="preserve">5. Sector de Actividade </t>
  </si>
  <si>
    <t>6. Tipo de Sociedade</t>
  </si>
  <si>
    <t>7. Por quanto tempo deseja manter o investimento?</t>
  </si>
  <si>
    <t>8. Que percentagem dos seus rendimentos pretende investir em produtos financeiros?</t>
  </si>
  <si>
    <t>9. Que percentagem dos seus investimentos necessita para cobrir despesas inerentes ao ano em curso?</t>
  </si>
  <si>
    <t>10. Qual das alternativas seguintes melhor descreve os seus objetivos de investimento?</t>
  </si>
  <si>
    <t>12. Assumindo que tenha 10.000.000,00 Kz  para investir qual das possibilidades de ganho em ano escolheria?</t>
  </si>
  <si>
    <t>13. Qual é o objectivo em investir em produtos transacionados na BODIVA?</t>
  </si>
  <si>
    <t xml:space="preserve"> Data</t>
  </si>
  <si>
    <t>Perfil de Risco do Investidor</t>
  </si>
  <si>
    <t>IBAN:</t>
  </si>
  <si>
    <t>1. Qual é o capital social da empresa?</t>
  </si>
  <si>
    <t>MOD.002-20240206-V1</t>
  </si>
  <si>
    <t>11. Se o seu investimento (instrumento de renda variável) registasse uma perda de 25% o que faria?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</si>
</sst>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sz val="12"/>
      <color theme="0"/>
      <name val="Bahnschrift Light"/>
      <family val="2"/>
    </font>
    <font>
      <sz val="11"/>
      <color theme="1"/>
      <name val="Bahnschrift Light"/>
      <family val="2"/>
    </font>
    <font>
      <sz val="14"/>
      <color theme="1"/>
      <name val="Bahnschrift Light"/>
      <family val="2"/>
    </font>
    <font>
      <sz val="14"/>
      <color theme="0"/>
      <name val="Bahnschrift Light"/>
      <family val="2"/>
    </font>
    <font>
      <sz val="14"/>
      <color rgb="FFFFFFFF"/>
      <name val="Bahnschrift Light"/>
      <family val="2"/>
    </font>
    <font>
      <sz val="8"/>
      <color theme="1"/>
      <name val="Bahnschrift Light"/>
      <family val="2"/>
    </font>
    <font>
      <b/>
      <sz val="9"/>
      <color rgb="FFFFFFFF"/>
      <name val="Bahnschrift Light"/>
      <family val="2"/>
    </font>
    <font>
      <sz val="10"/>
      <color theme="1"/>
      <name val="Bahnschrift Light"/>
      <family val="2"/>
    </font>
    <font>
      <b/>
      <sz val="12"/>
      <color theme="1"/>
      <name val="Bahnschrift Light"/>
      <family val="2"/>
    </font>
    <font>
      <b/>
      <sz val="10"/>
      <color theme="0"/>
      <name val="Bahnschrift Light"/>
      <family val="2"/>
    </font>
    <font>
      <u/>
      <sz val="10"/>
      <color theme="1"/>
      <name val="Bahnschrift Light"/>
      <family val="2"/>
    </font>
    <font>
      <sz val="10"/>
      <color rgb="FFFFFFFF"/>
      <name val="Bahnschrift Light"/>
      <family val="2"/>
    </font>
    <font>
      <b/>
      <sz val="10"/>
      <color theme="1"/>
      <name val="Bahnschrift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C314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medium">
        <color theme="0"/>
      </bottom>
      <diagonal/>
    </border>
    <border>
      <left/>
      <right style="medium">
        <color theme="0"/>
      </right>
      <top style="thick">
        <color theme="0"/>
      </top>
      <bottom style="medium">
        <color theme="0"/>
      </bottom>
      <diagonal/>
    </border>
    <border>
      <left/>
      <right/>
      <top style="thick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6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textRotation="90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righ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textRotation="90" wrapText="1"/>
      <protection locked="0"/>
    </xf>
    <xf numFmtId="0" fontId="15" fillId="3" borderId="0" xfId="0" applyFont="1" applyFill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textRotation="90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3" fillId="4" borderId="8" xfId="0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center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horizontal="center" vertical="center"/>
      <protection hidden="1"/>
    </xf>
    <xf numFmtId="0" fontId="13" fillId="0" borderId="17" xfId="0" applyFont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left" vertical="center" wrapText="1"/>
      <protection locked="0"/>
    </xf>
    <xf numFmtId="0" fontId="11" fillId="3" borderId="0" xfId="0" applyFont="1" applyFill="1" applyProtection="1">
      <protection locked="0"/>
    </xf>
  </cellXfs>
  <cellStyles count="1">
    <cellStyle name="Normal" xfId="0" builtinId="0"/>
  </cellStyles>
  <dxfs count="3">
    <dxf>
      <fill>
        <patternFill>
          <bgColor rgb="FFF1C314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1C314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$N$15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fmlaLink="$N$3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fmlaLink="$N$3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N$45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lockText="1" noThreeD="1"/>
</file>

<file path=xl/ctrlProps/ctrlProp22.xml><?xml version="1.0" encoding="utf-8"?>
<formControlPr xmlns="http://schemas.microsoft.com/office/spreadsheetml/2009/9/main" objectType="Radio" firstButton="1" fmlaLink="$N$61" lockText="1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firstButton="1" fmlaLink="$N$68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checked="Checked" lockText="1" noThreeD="1"/>
</file>

<file path=xl/ctrlProps/ctrlProp31.xml><?xml version="1.0" encoding="utf-8"?>
<formControlPr xmlns="http://schemas.microsoft.com/office/spreadsheetml/2009/9/main" objectType="Radio" firstButton="1" fmlaLink="$N$76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checked="Checked" lockText="1" noThreeD="1"/>
</file>

<file path=xl/ctrlProps/ctrlProp34.xml><?xml version="1.0" encoding="utf-8"?>
<formControlPr xmlns="http://schemas.microsoft.com/office/spreadsheetml/2009/9/main" objectType="Radio" checked="Checked" firstButton="1" fmlaLink="$N$8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fmlaLink="$N$88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Radio" firstButton="1" fmlaLink="$N$96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checked="Checked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lockText="1" noThreeD="1"/>
</file>

<file path=xl/ctrlProps/ctrlProp57.xml><?xml version="1.0" encoding="utf-8"?>
<formControlPr xmlns="http://schemas.microsoft.com/office/spreadsheetml/2009/9/main" objectType="Radio" checked="Checked" firstButton="1" fmlaLink="$N$53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fmlaLink="$N$24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firstButton="1" fmlaLink="$N$103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firstButton="1" lockText="1" noThreeD="1"/>
</file>

<file path=xl/ctrlProps/ctrlProp65.xml><?xml version="1.0" encoding="utf-8"?>
<formControlPr xmlns="http://schemas.microsoft.com/office/spreadsheetml/2009/9/main" objectType="Radio" checked="Checked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15</xdr:row>
          <xdr:rowOff>171450</xdr:rowOff>
        </xdr:from>
        <xdr:to>
          <xdr:col>3</xdr:col>
          <xdr:colOff>95250</xdr:colOff>
          <xdr:row>16</xdr:row>
          <xdr:rowOff>133350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Inferior a 10.000.000,00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16</xdr:row>
          <xdr:rowOff>177800</xdr:rowOff>
        </xdr:from>
        <xdr:to>
          <xdr:col>4</xdr:col>
          <xdr:colOff>209550</xdr:colOff>
          <xdr:row>17</xdr:row>
          <xdr:rowOff>209550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10.000.001,00 e 50.000.000,00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18</xdr:row>
          <xdr:rowOff>31750</xdr:rowOff>
        </xdr:from>
        <xdr:to>
          <xdr:col>4</xdr:col>
          <xdr:colOff>203200</xdr:colOff>
          <xdr:row>19</xdr:row>
          <xdr:rowOff>63500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50.000.001,00 e 100.000.000,00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19</xdr:row>
          <xdr:rowOff>107950</xdr:rowOff>
        </xdr:from>
        <xdr:to>
          <xdr:col>4</xdr:col>
          <xdr:colOff>450850</xdr:colOff>
          <xdr:row>20</xdr:row>
          <xdr:rowOff>114300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100.000.001,00 e 200.000.000,00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20</xdr:row>
          <xdr:rowOff>158750</xdr:rowOff>
        </xdr:from>
        <xdr:to>
          <xdr:col>4</xdr:col>
          <xdr:colOff>63500</xdr:colOff>
          <xdr:row>21</xdr:row>
          <xdr:rowOff>139700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Superior a 200.000.000,00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24</xdr:row>
          <xdr:rowOff>114300</xdr:rowOff>
        </xdr:from>
        <xdr:to>
          <xdr:col>3</xdr:col>
          <xdr:colOff>114300</xdr:colOff>
          <xdr:row>25</xdr:row>
          <xdr:rowOff>63500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Inferior a 10.000.000,00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25</xdr:row>
          <xdr:rowOff>88900</xdr:rowOff>
        </xdr:from>
        <xdr:to>
          <xdr:col>4</xdr:col>
          <xdr:colOff>69850</xdr:colOff>
          <xdr:row>26</xdr:row>
          <xdr:rowOff>114300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10.000.001,00 e 50.000.000,00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26</xdr:row>
          <xdr:rowOff>95250</xdr:rowOff>
        </xdr:from>
        <xdr:to>
          <xdr:col>4</xdr:col>
          <xdr:colOff>342900</xdr:colOff>
          <xdr:row>27</xdr:row>
          <xdr:rowOff>133350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50.000.001,00 e 100.000.000,00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27</xdr:row>
          <xdr:rowOff>95250</xdr:rowOff>
        </xdr:from>
        <xdr:to>
          <xdr:col>4</xdr:col>
          <xdr:colOff>323850</xdr:colOff>
          <xdr:row>28</xdr:row>
          <xdr:rowOff>152400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100.000.001,00 e 300.000.000,00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28</xdr:row>
          <xdr:rowOff>101600</xdr:rowOff>
        </xdr:from>
        <xdr:to>
          <xdr:col>4</xdr:col>
          <xdr:colOff>63500</xdr:colOff>
          <xdr:row>29</xdr:row>
          <xdr:rowOff>139700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Superior a 300.000.000,00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32</xdr:row>
          <xdr:rowOff>127000</xdr:rowOff>
        </xdr:from>
        <xdr:to>
          <xdr:col>9</xdr:col>
          <xdr:colOff>304800</xdr:colOff>
          <xdr:row>33</xdr:row>
          <xdr:rowOff>127000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Tenho nenhum ou pouco conhecimento sobre produtos financeiros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33</xdr:row>
          <xdr:rowOff>95250</xdr:rowOff>
        </xdr:from>
        <xdr:to>
          <xdr:col>9</xdr:col>
          <xdr:colOff>292100</xdr:colOff>
          <xdr:row>34</xdr:row>
          <xdr:rowOff>133350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Tenho um conhecimento moderado sobre investimentos e produtos financeiros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34</xdr:row>
          <xdr:rowOff>76200</xdr:rowOff>
        </xdr:from>
        <xdr:to>
          <xdr:col>9</xdr:col>
          <xdr:colOff>304800</xdr:colOff>
          <xdr:row>35</xdr:row>
          <xdr:rowOff>114300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Tenho um conhecimento extenso sobre investimentos e produtos financeiros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38</xdr:row>
          <xdr:rowOff>152400</xdr:rowOff>
        </xdr:from>
        <xdr:to>
          <xdr:col>9</xdr:col>
          <xdr:colOff>920750</xdr:colOff>
          <xdr:row>39</xdr:row>
          <xdr:rowOff>190500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Pretendo transaccionar apenas Obrigações  do Tesouro ("OT") e Bilhetes do Tesouro ("BT")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39</xdr:row>
          <xdr:rowOff>139700</xdr:rowOff>
        </xdr:from>
        <xdr:to>
          <xdr:col>11</xdr:col>
          <xdr:colOff>819150</xdr:colOff>
          <xdr:row>41</xdr:row>
          <xdr:rowOff>50800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Pretendo transaccionar OT, BT, Obrigações Corporativas e Unidades de Participação de Fundos de Rendas fixas e Acções negociadas nos mercados regulamentados                                                                                                                                                                                   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40</xdr:row>
          <xdr:rowOff>184150</xdr:rowOff>
        </xdr:from>
        <xdr:to>
          <xdr:col>11</xdr:col>
          <xdr:colOff>939800</xdr:colOff>
          <xdr:row>42</xdr:row>
          <xdr:rowOff>38100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Pretendo transacionar Obrigações, Acções negociadas nos mercados regulamentados e Unidades de Participação de Fundos de Investimento de Capital de Risco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45</xdr:row>
          <xdr:rowOff>177800</xdr:rowOff>
        </xdr:from>
        <xdr:to>
          <xdr:col>9</xdr:col>
          <xdr:colOff>952500</xdr:colOff>
          <xdr:row>46</xdr:row>
          <xdr:rowOff>146050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Industrial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46</xdr:row>
          <xdr:rowOff>127000</xdr:rowOff>
        </xdr:from>
        <xdr:to>
          <xdr:col>4</xdr:col>
          <xdr:colOff>184150</xdr:colOff>
          <xdr:row>47</xdr:row>
          <xdr:rowOff>127000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Agrícola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47</xdr:row>
          <xdr:rowOff>127000</xdr:rowOff>
        </xdr:from>
        <xdr:to>
          <xdr:col>9</xdr:col>
          <xdr:colOff>946150</xdr:colOff>
          <xdr:row>48</xdr:row>
          <xdr:rowOff>114300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Financeiro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48</xdr:row>
          <xdr:rowOff>95250</xdr:rowOff>
        </xdr:from>
        <xdr:to>
          <xdr:col>9</xdr:col>
          <xdr:colOff>952500</xdr:colOff>
          <xdr:row>49</xdr:row>
          <xdr:rowOff>133350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Serviços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49</xdr:row>
          <xdr:rowOff>95250</xdr:rowOff>
        </xdr:from>
        <xdr:to>
          <xdr:col>4</xdr:col>
          <xdr:colOff>0</xdr:colOff>
          <xdr:row>50</xdr:row>
          <xdr:rowOff>82550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Outros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61</xdr:row>
          <xdr:rowOff>127000</xdr:rowOff>
        </xdr:from>
        <xdr:to>
          <xdr:col>9</xdr:col>
          <xdr:colOff>946150</xdr:colOff>
          <xdr:row>62</xdr:row>
          <xdr:rowOff>133350</xdr:rowOff>
        </xdr:to>
        <xdr:sp macro="" textlink="">
          <xdr:nvSpPr>
            <xdr:cNvPr id="2070" name="Option Butto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Inferior a 6 Meses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62</xdr:row>
          <xdr:rowOff>95250</xdr:rowOff>
        </xdr:from>
        <xdr:to>
          <xdr:col>9</xdr:col>
          <xdr:colOff>939800</xdr:colOff>
          <xdr:row>63</xdr:row>
          <xdr:rowOff>133350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6 Meses e 1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63</xdr:row>
          <xdr:rowOff>120650</xdr:rowOff>
        </xdr:from>
        <xdr:to>
          <xdr:col>9</xdr:col>
          <xdr:colOff>939800</xdr:colOff>
          <xdr:row>64</xdr:row>
          <xdr:rowOff>120650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 Entre 2 Anos e 3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64</xdr:row>
          <xdr:rowOff>114300</xdr:rowOff>
        </xdr:from>
        <xdr:to>
          <xdr:col>9</xdr:col>
          <xdr:colOff>939800</xdr:colOff>
          <xdr:row>65</xdr:row>
          <xdr:rowOff>139700</xdr:rowOff>
        </xdr:to>
        <xdr:sp macro="" textlink="">
          <xdr:nvSpPr>
            <xdr:cNvPr id="2073" name="Option Butto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Superior a 3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68</xdr:row>
          <xdr:rowOff>76200</xdr:rowOff>
        </xdr:from>
        <xdr:to>
          <xdr:col>9</xdr:col>
          <xdr:colOff>952500</xdr:colOff>
          <xdr:row>69</xdr:row>
          <xdr:rowOff>82550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 Inferior a 10%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69</xdr:row>
          <xdr:rowOff>82550</xdr:rowOff>
        </xdr:from>
        <xdr:to>
          <xdr:col>9</xdr:col>
          <xdr:colOff>952500</xdr:colOff>
          <xdr:row>70</xdr:row>
          <xdr:rowOff>120650</xdr:rowOff>
        </xdr:to>
        <xdr:sp macro="" textlink="">
          <xdr:nvSpPr>
            <xdr:cNvPr id="2075" name="Option Butto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10% e 20%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70</xdr:row>
          <xdr:rowOff>120650</xdr:rowOff>
        </xdr:from>
        <xdr:to>
          <xdr:col>9</xdr:col>
          <xdr:colOff>952500</xdr:colOff>
          <xdr:row>71</xdr:row>
          <xdr:rowOff>120650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 Entre 21% e 30%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71</xdr:row>
          <xdr:rowOff>120650</xdr:rowOff>
        </xdr:from>
        <xdr:to>
          <xdr:col>9</xdr:col>
          <xdr:colOff>952500</xdr:colOff>
          <xdr:row>72</xdr:row>
          <xdr:rowOff>165100</xdr:rowOff>
        </xdr:to>
        <xdr:sp macro="" textlink="">
          <xdr:nvSpPr>
            <xdr:cNvPr id="2077" name="Option Button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 Entre 31% e 40%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72</xdr:row>
          <xdr:rowOff>146050</xdr:rowOff>
        </xdr:from>
        <xdr:to>
          <xdr:col>9</xdr:col>
          <xdr:colOff>952500</xdr:colOff>
          <xdr:row>73</xdr:row>
          <xdr:rowOff>133350</xdr:rowOff>
        </xdr:to>
        <xdr:sp macro="" textlink="">
          <xdr:nvSpPr>
            <xdr:cNvPr id="2078" name="Option Button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Superior a 40%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76</xdr:row>
          <xdr:rowOff>101600</xdr:rowOff>
        </xdr:from>
        <xdr:to>
          <xdr:col>9</xdr:col>
          <xdr:colOff>939800</xdr:colOff>
          <xdr:row>77</xdr:row>
          <xdr:rowOff>107950</xdr:rowOff>
        </xdr:to>
        <xdr:sp macro="" textlink="">
          <xdr:nvSpPr>
            <xdr:cNvPr id="2079" name="Option Button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 Inferior a 20%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77</xdr:row>
          <xdr:rowOff>101600</xdr:rowOff>
        </xdr:from>
        <xdr:to>
          <xdr:col>9</xdr:col>
          <xdr:colOff>946150</xdr:colOff>
          <xdr:row>78</xdr:row>
          <xdr:rowOff>127000</xdr:rowOff>
        </xdr:to>
        <xdr:sp macro="" textlink="">
          <xdr:nvSpPr>
            <xdr:cNvPr id="2080" name="Option Button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 Entre 20% e 35%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78</xdr:row>
          <xdr:rowOff>127000</xdr:rowOff>
        </xdr:from>
        <xdr:to>
          <xdr:col>9</xdr:col>
          <xdr:colOff>946150</xdr:colOff>
          <xdr:row>79</xdr:row>
          <xdr:rowOff>152400</xdr:rowOff>
        </xdr:to>
        <xdr:sp macro="" textlink="">
          <xdr:nvSpPr>
            <xdr:cNvPr id="2081" name="Option Button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  Superior a 35%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83</xdr:row>
          <xdr:rowOff>0</xdr:rowOff>
        </xdr:from>
        <xdr:to>
          <xdr:col>9</xdr:col>
          <xdr:colOff>304800</xdr:colOff>
          <xdr:row>84</xdr:row>
          <xdr:rowOff>0</xdr:rowOff>
        </xdr:to>
        <xdr:sp macro="" textlink="">
          <xdr:nvSpPr>
            <xdr:cNvPr id="2082" name="Option Button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 Preservar o meu capital ao longo do tempo assumindo baixos riscos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84</xdr:row>
          <xdr:rowOff>12700</xdr:rowOff>
        </xdr:from>
        <xdr:to>
          <xdr:col>9</xdr:col>
          <xdr:colOff>304800</xdr:colOff>
          <xdr:row>85</xdr:row>
          <xdr:rowOff>50800</xdr:rowOff>
        </xdr:to>
        <xdr:sp macro="" textlink="">
          <xdr:nvSpPr>
            <xdr:cNvPr id="2083" name="Option Button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 Aumentar o meu capital ao longo do tempo assumindo riscos moderados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85</xdr:row>
          <xdr:rowOff>31750</xdr:rowOff>
        </xdr:from>
        <xdr:to>
          <xdr:col>9</xdr:col>
          <xdr:colOff>304800</xdr:colOff>
          <xdr:row>86</xdr:row>
          <xdr:rowOff>31750</xdr:rowOff>
        </xdr:to>
        <xdr:sp macro="" textlink="">
          <xdr:nvSpPr>
            <xdr:cNvPr id="2084" name="Option Button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  Aumentar consideravelmente o meu capital assumindo risco elevados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88</xdr:row>
          <xdr:rowOff>152400</xdr:rowOff>
        </xdr:from>
        <xdr:to>
          <xdr:col>9</xdr:col>
          <xdr:colOff>946150</xdr:colOff>
          <xdr:row>89</xdr:row>
          <xdr:rowOff>158750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 Vender o investimento e assumir a perda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90</xdr:row>
          <xdr:rowOff>6350</xdr:rowOff>
        </xdr:from>
        <xdr:to>
          <xdr:col>9</xdr:col>
          <xdr:colOff>946150</xdr:colOff>
          <xdr:row>91</xdr:row>
          <xdr:rowOff>44450</xdr:rowOff>
        </xdr:to>
        <xdr:sp macro="" textlink="">
          <xdr:nvSpPr>
            <xdr:cNvPr id="2086" name="Option Button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Esperar o investimento retornar ao seu valor inicial para de seguida  investir num produto menos volátil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91</xdr:row>
          <xdr:rowOff>25400</xdr:rowOff>
        </xdr:from>
        <xdr:to>
          <xdr:col>9</xdr:col>
          <xdr:colOff>946150</xdr:colOff>
          <xdr:row>92</xdr:row>
          <xdr:rowOff>165100</xdr:rowOff>
        </xdr:to>
        <xdr:sp macro="" textlink="">
          <xdr:nvSpPr>
            <xdr:cNvPr id="2087" name="Option Button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Manter o investimento porque espero retornos a longo prazo, as flutuações a curto prazo não são preocupantes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92</xdr:row>
          <xdr:rowOff>120650</xdr:rowOff>
        </xdr:from>
        <xdr:to>
          <xdr:col>9</xdr:col>
          <xdr:colOff>946150</xdr:colOff>
          <xdr:row>93</xdr:row>
          <xdr:rowOff>165100</xdr:rowOff>
        </xdr:to>
        <xdr:sp macro="" textlink="">
          <xdr:nvSpPr>
            <xdr:cNvPr id="2088" name="Option Button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Aumentar o meu investimento para aproveitar de preços mais baixos para obter mais ganhos futuros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96</xdr:row>
          <xdr:rowOff>101600</xdr:rowOff>
        </xdr:from>
        <xdr:to>
          <xdr:col>9</xdr:col>
          <xdr:colOff>946150</xdr:colOff>
          <xdr:row>97</xdr:row>
          <xdr:rowOff>101600</xdr:rowOff>
        </xdr:to>
        <xdr:sp macro="" textlink="">
          <xdr:nvSpPr>
            <xdr:cNvPr id="2089" name="Option Button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Entre 10.000.000,00 e 11.000.000,00 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97</xdr:row>
          <xdr:rowOff>120650</xdr:rowOff>
        </xdr:from>
        <xdr:to>
          <xdr:col>9</xdr:col>
          <xdr:colOff>946150</xdr:colOff>
          <xdr:row>98</xdr:row>
          <xdr:rowOff>158750</xdr:rowOff>
        </xdr:to>
        <xdr:sp macro="" textlink="">
          <xdr:nvSpPr>
            <xdr:cNvPr id="2090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9.500.000,00 e 11.600.000,00 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99</xdr:row>
          <xdr:rowOff>0</xdr:rowOff>
        </xdr:from>
        <xdr:to>
          <xdr:col>9</xdr:col>
          <xdr:colOff>946150</xdr:colOff>
          <xdr:row>99</xdr:row>
          <xdr:rowOff>203200</xdr:rowOff>
        </xdr:to>
        <xdr:sp macro="" textlink="">
          <xdr:nvSpPr>
            <xdr:cNvPr id="2091" name="Option Button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9.000.000,00 e 13.000.000,00 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100</xdr:row>
          <xdr:rowOff>6350</xdr:rowOff>
        </xdr:from>
        <xdr:to>
          <xdr:col>9</xdr:col>
          <xdr:colOff>946150</xdr:colOff>
          <xdr:row>101</xdr:row>
          <xdr:rowOff>44450</xdr:rowOff>
        </xdr:to>
        <xdr:sp macro="" textlink="">
          <xdr:nvSpPr>
            <xdr:cNvPr id="2092" name="Option Button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7.500.000,00 e 16.000.000,00 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107950</xdr:rowOff>
        </xdr:from>
        <xdr:to>
          <xdr:col>12</xdr:col>
          <xdr:colOff>0</xdr:colOff>
          <xdr:row>21</xdr:row>
          <xdr:rowOff>177800</xdr:rowOff>
        </xdr:to>
        <xdr:sp macro="" textlink="">
          <xdr:nvSpPr>
            <xdr:cNvPr id="2093" name="Group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63500</xdr:rowOff>
        </xdr:from>
        <xdr:to>
          <xdr:col>12</xdr:col>
          <xdr:colOff>25400</xdr:colOff>
          <xdr:row>29</xdr:row>
          <xdr:rowOff>171450</xdr:rowOff>
        </xdr:to>
        <xdr:sp macro="" textlink="">
          <xdr:nvSpPr>
            <xdr:cNvPr id="2094" name="Group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32</xdr:row>
          <xdr:rowOff>69850</xdr:rowOff>
        </xdr:from>
        <xdr:to>
          <xdr:col>12</xdr:col>
          <xdr:colOff>12700</xdr:colOff>
          <xdr:row>35</xdr:row>
          <xdr:rowOff>139700</xdr:rowOff>
        </xdr:to>
        <xdr:sp macro="" textlink="">
          <xdr:nvSpPr>
            <xdr:cNvPr id="2095" name="Group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38</xdr:row>
          <xdr:rowOff>107950</xdr:rowOff>
        </xdr:from>
        <xdr:to>
          <xdr:col>12</xdr:col>
          <xdr:colOff>12700</xdr:colOff>
          <xdr:row>43</xdr:row>
          <xdr:rowOff>25400</xdr:rowOff>
        </xdr:to>
        <xdr:sp macro="" textlink="">
          <xdr:nvSpPr>
            <xdr:cNvPr id="2096" name="Group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101600</xdr:rowOff>
        </xdr:from>
        <xdr:to>
          <xdr:col>12</xdr:col>
          <xdr:colOff>12700</xdr:colOff>
          <xdr:row>50</xdr:row>
          <xdr:rowOff>139700</xdr:rowOff>
        </xdr:to>
        <xdr:sp macro="" textlink="">
          <xdr:nvSpPr>
            <xdr:cNvPr id="2097" name="Group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61</xdr:row>
          <xdr:rowOff>82550</xdr:rowOff>
        </xdr:from>
        <xdr:to>
          <xdr:col>12</xdr:col>
          <xdr:colOff>12700</xdr:colOff>
          <xdr:row>66</xdr:row>
          <xdr:rowOff>6350</xdr:rowOff>
        </xdr:to>
        <xdr:sp macro="" textlink="">
          <xdr:nvSpPr>
            <xdr:cNvPr id="2098" name="Group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63500</xdr:rowOff>
        </xdr:from>
        <xdr:to>
          <xdr:col>12</xdr:col>
          <xdr:colOff>25400</xdr:colOff>
          <xdr:row>74</xdr:row>
          <xdr:rowOff>6350</xdr:rowOff>
        </xdr:to>
        <xdr:sp macro="" textlink="">
          <xdr:nvSpPr>
            <xdr:cNvPr id="2099" name="Group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82</xdr:row>
          <xdr:rowOff>107950</xdr:rowOff>
        </xdr:from>
        <xdr:to>
          <xdr:col>12</xdr:col>
          <xdr:colOff>6350</xdr:colOff>
          <xdr:row>86</xdr:row>
          <xdr:rowOff>101600</xdr:rowOff>
        </xdr:to>
        <xdr:sp macro="" textlink="">
          <xdr:nvSpPr>
            <xdr:cNvPr id="2100" name="Group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88</xdr:row>
          <xdr:rowOff>107950</xdr:rowOff>
        </xdr:from>
        <xdr:to>
          <xdr:col>12</xdr:col>
          <xdr:colOff>0</xdr:colOff>
          <xdr:row>94</xdr:row>
          <xdr:rowOff>133350</xdr:rowOff>
        </xdr:to>
        <xdr:sp macro="" textlink="">
          <xdr:nvSpPr>
            <xdr:cNvPr id="2101" name="Group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96</xdr:row>
          <xdr:rowOff>63500</xdr:rowOff>
        </xdr:from>
        <xdr:to>
          <xdr:col>12</xdr:col>
          <xdr:colOff>12700</xdr:colOff>
          <xdr:row>101</xdr:row>
          <xdr:rowOff>146050</xdr:rowOff>
        </xdr:to>
        <xdr:sp macro="" textlink="">
          <xdr:nvSpPr>
            <xdr:cNvPr id="2102" name="Group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76</xdr:row>
          <xdr:rowOff>76200</xdr:rowOff>
        </xdr:from>
        <xdr:to>
          <xdr:col>12</xdr:col>
          <xdr:colOff>6350</xdr:colOff>
          <xdr:row>79</xdr:row>
          <xdr:rowOff>165100</xdr:rowOff>
        </xdr:to>
        <xdr:sp macro="" textlink="">
          <xdr:nvSpPr>
            <xdr:cNvPr id="2103" name="Group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41</xdr:row>
          <xdr:rowOff>190500</xdr:rowOff>
        </xdr:from>
        <xdr:to>
          <xdr:col>11</xdr:col>
          <xdr:colOff>939800</xdr:colOff>
          <xdr:row>42</xdr:row>
          <xdr:rowOff>209550</xdr:rowOff>
        </xdr:to>
        <xdr:sp macro="" textlink="">
          <xdr:nvSpPr>
            <xdr:cNvPr id="2104" name="Option Button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Outros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53</xdr:row>
          <xdr:rowOff>95250</xdr:rowOff>
        </xdr:from>
        <xdr:to>
          <xdr:col>2</xdr:col>
          <xdr:colOff>336550</xdr:colOff>
          <xdr:row>54</xdr:row>
          <xdr:rowOff>95250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Sociedade Limitada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54</xdr:row>
          <xdr:rowOff>50800</xdr:rowOff>
        </xdr:from>
        <xdr:to>
          <xdr:col>3</xdr:col>
          <xdr:colOff>330200</xdr:colOff>
          <xdr:row>55</xdr:row>
          <xdr:rowOff>107950</xdr:rowOff>
        </xdr:to>
        <xdr:sp macro="" textlink="">
          <xdr:nvSpPr>
            <xdr:cNvPr id="2106" name="Option Button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Sociedade Unipessoal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55</xdr:row>
          <xdr:rowOff>63500</xdr:rowOff>
        </xdr:from>
        <xdr:to>
          <xdr:col>3</xdr:col>
          <xdr:colOff>228600</xdr:colOff>
          <xdr:row>56</xdr:row>
          <xdr:rowOff>101600</xdr:rowOff>
        </xdr:to>
        <xdr:sp macro="" textlink="">
          <xdr:nvSpPr>
            <xdr:cNvPr id="2107" name="Option Button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Sociedade Anônima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56</xdr:row>
          <xdr:rowOff>50800</xdr:rowOff>
        </xdr:from>
        <xdr:to>
          <xdr:col>3</xdr:col>
          <xdr:colOff>425450</xdr:colOff>
          <xdr:row>57</xdr:row>
          <xdr:rowOff>88900</xdr:rowOff>
        </xdr:to>
        <xdr:sp macro="" textlink="">
          <xdr:nvSpPr>
            <xdr:cNvPr id="2108" name="Option Button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Sociedade em nome colectivo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57</xdr:row>
          <xdr:rowOff>44450</xdr:rowOff>
        </xdr:from>
        <xdr:to>
          <xdr:col>3</xdr:col>
          <xdr:colOff>438150</xdr:colOff>
          <xdr:row>58</xdr:row>
          <xdr:rowOff>82550</xdr:rowOff>
        </xdr:to>
        <xdr:sp macro="" textlink="">
          <xdr:nvSpPr>
            <xdr:cNvPr id="2109" name="Option Button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5. Outras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53</xdr:row>
          <xdr:rowOff>63500</xdr:rowOff>
        </xdr:from>
        <xdr:to>
          <xdr:col>12</xdr:col>
          <xdr:colOff>25400</xdr:colOff>
          <xdr:row>58</xdr:row>
          <xdr:rowOff>76200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103</xdr:row>
          <xdr:rowOff>57150</xdr:rowOff>
        </xdr:from>
        <xdr:to>
          <xdr:col>8</xdr:col>
          <xdr:colOff>88900</xdr:colOff>
          <xdr:row>104</xdr:row>
          <xdr:rowOff>82550</xdr:rowOff>
        </xdr:to>
        <xdr:sp macro="" textlink="">
          <xdr:nvSpPr>
            <xdr:cNvPr id="2111" name="Option Button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Fazer cobertura parcial das suas posições ou operações futuras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104</xdr:row>
          <xdr:rowOff>19050</xdr:rowOff>
        </xdr:from>
        <xdr:to>
          <xdr:col>6</xdr:col>
          <xdr:colOff>336550</xdr:colOff>
          <xdr:row>105</xdr:row>
          <xdr:rowOff>25400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Fazer cobertura total das suas posições ou operações futuras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105</xdr:row>
          <xdr:rowOff>0</xdr:rowOff>
        </xdr:from>
        <xdr:to>
          <xdr:col>6</xdr:col>
          <xdr:colOff>254000</xdr:colOff>
          <xdr:row>106</xdr:row>
          <xdr:rowOff>25400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Gerar lucro assumindo riscos baixos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105</xdr:row>
          <xdr:rowOff>209550</xdr:rowOff>
        </xdr:from>
        <xdr:to>
          <xdr:col>7</xdr:col>
          <xdr:colOff>76200</xdr:colOff>
          <xdr:row>107</xdr:row>
          <xdr:rowOff>6350</xdr:rowOff>
        </xdr:to>
        <xdr:sp macro="" textlink="">
          <xdr:nvSpPr>
            <xdr:cNvPr id="2114" name="Option Button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Gerar lucro assumindo riscos altos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450850</xdr:colOff>
          <xdr:row>103</xdr:row>
          <xdr:rowOff>82550</xdr:rowOff>
        </xdr:from>
        <xdr:to>
          <xdr:col>12</xdr:col>
          <xdr:colOff>0</xdr:colOff>
          <xdr:row>107</xdr:row>
          <xdr:rowOff>31750</xdr:rowOff>
        </xdr:to>
        <xdr:sp macro="" textlink="">
          <xdr:nvSpPr>
            <xdr:cNvPr id="2115" name="Group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22464</xdr:colOff>
      <xdr:row>3</xdr:row>
      <xdr:rowOff>12700</xdr:rowOff>
    </xdr:from>
    <xdr:to>
      <xdr:col>2</xdr:col>
      <xdr:colOff>360462</xdr:colOff>
      <xdr:row>4</xdr:row>
      <xdr:rowOff>90816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29" y="206935"/>
          <a:ext cx="1241939" cy="234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F2FC-AADF-4CE1-BDB2-1E6B86DC87E9}">
  <dimension ref="A1:D57"/>
  <sheetViews>
    <sheetView showGridLines="0" topLeftCell="D1" workbookViewId="0">
      <selection activeCell="D1" sqref="A1:XFD1048576"/>
    </sheetView>
  </sheetViews>
  <sheetFormatPr defaultRowHeight="14.5" x14ac:dyDescent="0.35"/>
  <cols>
    <col min="1" max="3" width="0" hidden="1" customWidth="1"/>
  </cols>
  <sheetData>
    <row r="1" spans="2:4" x14ac:dyDescent="0.35">
      <c r="B1" s="2" t="s">
        <v>1</v>
      </c>
      <c r="C1" s="2" t="s">
        <v>2</v>
      </c>
      <c r="D1" s="2"/>
    </row>
    <row r="2" spans="2:4" x14ac:dyDescent="0.35">
      <c r="B2" s="1">
        <v>1</v>
      </c>
      <c r="C2" s="1">
        <v>0.5</v>
      </c>
    </row>
    <row r="3" spans="2:4" x14ac:dyDescent="0.35">
      <c r="B3" s="1">
        <v>2</v>
      </c>
      <c r="C3" s="1">
        <v>1</v>
      </c>
    </row>
    <row r="4" spans="2:4" x14ac:dyDescent="0.35">
      <c r="B4" s="1">
        <v>3</v>
      </c>
      <c r="C4" s="1">
        <v>2</v>
      </c>
    </row>
    <row r="5" spans="2:4" x14ac:dyDescent="0.35">
      <c r="B5" s="1">
        <v>4</v>
      </c>
      <c r="C5" s="1">
        <v>3</v>
      </c>
    </row>
    <row r="6" spans="2:4" x14ac:dyDescent="0.35">
      <c r="B6" s="1">
        <v>5</v>
      </c>
      <c r="C6" s="1">
        <v>4</v>
      </c>
    </row>
    <row r="7" spans="2:4" x14ac:dyDescent="0.35">
      <c r="B7" s="1">
        <v>6</v>
      </c>
      <c r="C7" s="1">
        <v>0.5</v>
      </c>
    </row>
    <row r="8" spans="2:4" x14ac:dyDescent="0.35">
      <c r="B8" s="1">
        <v>7</v>
      </c>
      <c r="C8" s="1">
        <v>1</v>
      </c>
    </row>
    <row r="9" spans="2:4" x14ac:dyDescent="0.35">
      <c r="B9" s="1">
        <v>8</v>
      </c>
      <c r="C9" s="1">
        <v>2</v>
      </c>
    </row>
    <row r="10" spans="2:4" x14ac:dyDescent="0.35">
      <c r="B10" s="1">
        <v>9</v>
      </c>
      <c r="C10" s="1">
        <v>3</v>
      </c>
    </row>
    <row r="11" spans="2:4" x14ac:dyDescent="0.35">
      <c r="B11" s="1">
        <v>10</v>
      </c>
      <c r="C11" s="1">
        <v>4</v>
      </c>
    </row>
    <row r="12" spans="2:4" x14ac:dyDescent="0.35">
      <c r="B12" s="1">
        <v>11</v>
      </c>
      <c r="C12" s="1">
        <v>0.5</v>
      </c>
    </row>
    <row r="13" spans="2:4" x14ac:dyDescent="0.35">
      <c r="B13" s="1">
        <v>12</v>
      </c>
      <c r="C13" s="1">
        <v>1</v>
      </c>
    </row>
    <row r="14" spans="2:4" x14ac:dyDescent="0.35">
      <c r="B14" s="1">
        <v>13</v>
      </c>
      <c r="C14" s="1">
        <v>2</v>
      </c>
    </row>
    <row r="15" spans="2:4" x14ac:dyDescent="0.35">
      <c r="B15" s="1">
        <v>14</v>
      </c>
      <c r="C15" s="1">
        <v>0.5</v>
      </c>
    </row>
    <row r="16" spans="2:4" x14ac:dyDescent="0.35">
      <c r="B16" s="1">
        <v>15</v>
      </c>
      <c r="C16" s="1">
        <v>1</v>
      </c>
    </row>
    <row r="17" spans="2:3" x14ac:dyDescent="0.35">
      <c r="B17" s="1">
        <v>16</v>
      </c>
      <c r="C17" s="1">
        <v>2</v>
      </c>
    </row>
    <row r="18" spans="2:3" x14ac:dyDescent="0.35">
      <c r="B18" s="1">
        <v>17</v>
      </c>
      <c r="C18" s="1">
        <v>0.5</v>
      </c>
    </row>
    <row r="19" spans="2:3" x14ac:dyDescent="0.35">
      <c r="B19" s="1">
        <v>18</v>
      </c>
      <c r="C19" s="1">
        <v>1</v>
      </c>
    </row>
    <row r="20" spans="2:3" x14ac:dyDescent="0.35">
      <c r="B20" s="1">
        <v>19</v>
      </c>
      <c r="C20" s="1">
        <v>2</v>
      </c>
    </row>
    <row r="21" spans="2:3" x14ac:dyDescent="0.35">
      <c r="B21" s="1">
        <v>20</v>
      </c>
      <c r="C21" s="1">
        <v>3</v>
      </c>
    </row>
    <row r="22" spans="2:3" x14ac:dyDescent="0.35">
      <c r="B22" s="1">
        <v>21</v>
      </c>
      <c r="C22" s="1">
        <v>4</v>
      </c>
    </row>
    <row r="23" spans="2:3" x14ac:dyDescent="0.35">
      <c r="B23" s="1">
        <v>22</v>
      </c>
      <c r="C23" s="1">
        <v>0.5</v>
      </c>
    </row>
    <row r="24" spans="2:3" x14ac:dyDescent="0.35">
      <c r="B24" s="1">
        <v>23</v>
      </c>
      <c r="C24" s="1">
        <v>1</v>
      </c>
    </row>
    <row r="25" spans="2:3" x14ac:dyDescent="0.35">
      <c r="B25" s="1">
        <v>24</v>
      </c>
      <c r="C25" s="1">
        <v>2</v>
      </c>
    </row>
    <row r="26" spans="2:3" x14ac:dyDescent="0.35">
      <c r="B26" s="1">
        <v>25</v>
      </c>
      <c r="C26" s="1">
        <v>3</v>
      </c>
    </row>
    <row r="27" spans="2:3" x14ac:dyDescent="0.35">
      <c r="B27" s="1">
        <v>26</v>
      </c>
      <c r="C27" s="1">
        <v>0.5</v>
      </c>
    </row>
    <row r="28" spans="2:3" x14ac:dyDescent="0.35">
      <c r="B28" s="1">
        <v>27</v>
      </c>
      <c r="C28" s="1">
        <v>1</v>
      </c>
    </row>
    <row r="29" spans="2:3" x14ac:dyDescent="0.35">
      <c r="B29" s="1">
        <v>28</v>
      </c>
      <c r="C29" s="1">
        <v>2</v>
      </c>
    </row>
    <row r="30" spans="2:3" x14ac:dyDescent="0.35">
      <c r="B30" s="1">
        <v>29</v>
      </c>
      <c r="C30" s="1">
        <v>3</v>
      </c>
    </row>
    <row r="31" spans="2:3" x14ac:dyDescent="0.35">
      <c r="B31" s="1">
        <v>30</v>
      </c>
      <c r="C31" s="1">
        <v>4</v>
      </c>
    </row>
    <row r="32" spans="2:3" x14ac:dyDescent="0.35">
      <c r="B32" s="1">
        <v>31</v>
      </c>
      <c r="C32" s="1">
        <v>0.5</v>
      </c>
    </row>
    <row r="33" spans="2:3" x14ac:dyDescent="0.35">
      <c r="B33" s="1">
        <v>32</v>
      </c>
      <c r="C33" s="1">
        <v>1</v>
      </c>
    </row>
    <row r="34" spans="2:3" x14ac:dyDescent="0.35">
      <c r="B34" s="1">
        <v>33</v>
      </c>
      <c r="C34" s="1">
        <v>2</v>
      </c>
    </row>
    <row r="35" spans="2:3" x14ac:dyDescent="0.35">
      <c r="B35" s="1">
        <v>34</v>
      </c>
      <c r="C35" s="1">
        <v>0.5</v>
      </c>
    </row>
    <row r="36" spans="2:3" x14ac:dyDescent="0.35">
      <c r="B36" s="1">
        <v>35</v>
      </c>
      <c r="C36" s="1">
        <v>1</v>
      </c>
    </row>
    <row r="37" spans="2:3" x14ac:dyDescent="0.35">
      <c r="B37" s="1">
        <v>36</v>
      </c>
      <c r="C37" s="1">
        <v>2</v>
      </c>
    </row>
    <row r="38" spans="2:3" x14ac:dyDescent="0.35">
      <c r="B38" s="1">
        <v>37</v>
      </c>
      <c r="C38" s="1">
        <v>0.5</v>
      </c>
    </row>
    <row r="39" spans="2:3" x14ac:dyDescent="0.35">
      <c r="B39" s="1">
        <v>38</v>
      </c>
      <c r="C39" s="1">
        <v>1</v>
      </c>
    </row>
    <row r="40" spans="2:3" x14ac:dyDescent="0.35">
      <c r="B40" s="1">
        <v>39</v>
      </c>
      <c r="C40" s="1">
        <v>2</v>
      </c>
    </row>
    <row r="41" spans="2:3" x14ac:dyDescent="0.35">
      <c r="B41" s="1">
        <v>40</v>
      </c>
      <c r="C41" s="1">
        <v>3</v>
      </c>
    </row>
    <row r="42" spans="2:3" x14ac:dyDescent="0.35">
      <c r="B42" s="1">
        <v>41</v>
      </c>
      <c r="C42" s="1">
        <v>0.5</v>
      </c>
    </row>
    <row r="43" spans="2:3" x14ac:dyDescent="0.35">
      <c r="B43" s="1">
        <v>42</v>
      </c>
      <c r="C43" s="1">
        <v>1</v>
      </c>
    </row>
    <row r="44" spans="2:3" x14ac:dyDescent="0.35">
      <c r="B44" s="1">
        <v>43</v>
      </c>
      <c r="C44" s="1">
        <v>2</v>
      </c>
    </row>
    <row r="45" spans="2:3" x14ac:dyDescent="0.35">
      <c r="B45" s="1">
        <v>44</v>
      </c>
      <c r="C45" s="1">
        <v>3</v>
      </c>
    </row>
    <row r="47" spans="2:3" x14ac:dyDescent="0.35">
      <c r="B47" t="s">
        <v>0</v>
      </c>
      <c r="C47" s="1">
        <f>+(+SUMIF(Questionario!$N$17:$N$94,BD!B50,Questionario!$N$17:$N$94)+SUMIF(Questionario!$N$17:$N$94,BD!B51,Questionario!$N$17:$N$94)+SUMIF(Questionario!$N$17:$N$94,BD!B52,Questionario!$N$17:$N$94)+SUMIF(Questionario!$N$17:$N$94,BD!B53,Questionario!$N$17:$N$94)+SUMIF(Questionario!$N$17:$N$94,BD!B54,Questionario!$N$17:$N$94)+IF(Questionario!N38=3,1*BD!B56,0)+IF(Questionario!N38=2,1*B57,0)+IF(Questionario!N38=4,BD!B56,0))</f>
        <v>101</v>
      </c>
    </row>
    <row r="50" spans="1:2" x14ac:dyDescent="0.35">
      <c r="B50">
        <v>1</v>
      </c>
    </row>
    <row r="51" spans="1:2" x14ac:dyDescent="0.35">
      <c r="B51">
        <v>2</v>
      </c>
    </row>
    <row r="52" spans="1:2" x14ac:dyDescent="0.35">
      <c r="B52">
        <v>3</v>
      </c>
    </row>
    <row r="53" spans="1:2" x14ac:dyDescent="0.35">
      <c r="B53">
        <v>4</v>
      </c>
    </row>
    <row r="54" spans="1:2" x14ac:dyDescent="0.35">
      <c r="B54">
        <v>5</v>
      </c>
    </row>
    <row r="56" spans="1:2" x14ac:dyDescent="0.35">
      <c r="A56" t="s">
        <v>3</v>
      </c>
      <c r="B56">
        <v>70</v>
      </c>
    </row>
    <row r="57" spans="1:2" x14ac:dyDescent="0.35">
      <c r="A57" t="s">
        <v>4</v>
      </c>
      <c r="B57">
        <v>34</v>
      </c>
    </row>
  </sheetData>
  <sheetProtection algorithmName="SHA-512" hashValue="jHwLR3qbsG1Re5KgPjSvrAkPt4nT0JX3BqCVoOnsqjjJUMLAp+px4KWucVQmpf0Q1h1zNeuHcam4seFeIJf+Aw==" saltValue="amOFhHO6JNSDQ30e7JFYw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1C67-5BB0-4B44-9654-F3E603505E3C}">
  <sheetPr>
    <pageSetUpPr fitToPage="1"/>
  </sheetPr>
  <dimension ref="A1:N115"/>
  <sheetViews>
    <sheetView showGridLines="0" tabSelected="1" view="pageBreakPreview" topLeftCell="A80" zoomScaleNormal="100" zoomScaleSheetLayoutView="100" workbookViewId="0">
      <selection activeCell="B88" sqref="B88:L88"/>
    </sheetView>
  </sheetViews>
  <sheetFormatPr defaultColWidth="8.90625" defaultRowHeight="17.5" x14ac:dyDescent="0.35"/>
  <cols>
    <col min="1" max="1" width="6.54296875" style="11" customWidth="1"/>
    <col min="2" max="2" width="12.90625" style="11" customWidth="1"/>
    <col min="3" max="3" width="8.90625" style="11"/>
    <col min="4" max="4" width="8.90625" style="11" customWidth="1"/>
    <col min="5" max="9" width="8.90625" style="11"/>
    <col min="10" max="10" width="17.08984375" style="11" customWidth="1"/>
    <col min="11" max="12" width="15.453125" style="11" customWidth="1"/>
    <col min="13" max="13" width="6.54296875" style="11" customWidth="1"/>
    <col min="14" max="14" width="8.90625" style="10" hidden="1" customWidth="1"/>
    <col min="15" max="16384" width="8.90625" style="11"/>
  </cols>
  <sheetData>
    <row r="1" spans="2:14" s="6" customFormat="1" ht="5.4" customHeight="1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</row>
    <row r="2" spans="2:14" s="6" customFormat="1" ht="12.5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5"/>
    </row>
    <row r="3" spans="2:14" s="6" customFormat="1" ht="12.5" customHeigh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</row>
    <row r="4" spans="2:14" s="6" customFormat="1" ht="12.5" customHeight="1" x14ac:dyDescent="0.3">
      <c r="B4" s="3"/>
      <c r="C4" s="3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4"/>
      <c r="N4" s="5"/>
    </row>
    <row r="5" spans="2:14" s="6" customFormat="1" ht="12.5" customHeight="1" x14ac:dyDescent="0.3">
      <c r="B5" s="3"/>
      <c r="C5" s="3"/>
      <c r="D5" s="15"/>
      <c r="E5" s="16"/>
      <c r="F5" s="16"/>
      <c r="G5" s="16"/>
      <c r="H5" s="16"/>
      <c r="I5" s="16"/>
      <c r="J5" s="16"/>
      <c r="K5" s="16"/>
      <c r="L5" s="16"/>
      <c r="M5" s="4"/>
      <c r="N5" s="5"/>
    </row>
    <row r="6" spans="2:14" s="6" customFormat="1" ht="12.5" customHeight="1" x14ac:dyDescent="0.3">
      <c r="B6" s="3"/>
      <c r="C6" s="3"/>
      <c r="D6" s="15"/>
      <c r="E6" s="16"/>
      <c r="F6" s="16"/>
      <c r="G6" s="16"/>
      <c r="H6" s="16"/>
      <c r="I6" s="16"/>
      <c r="J6" s="16"/>
      <c r="K6" s="16"/>
      <c r="L6" s="16"/>
      <c r="M6" s="4"/>
      <c r="N6" s="5"/>
    </row>
    <row r="7" spans="2:14" s="6" customFormat="1" ht="12.5" customHeight="1" x14ac:dyDescent="0.3">
      <c r="B7" s="18" t="s">
        <v>11</v>
      </c>
      <c r="C7" s="19"/>
      <c r="D7" s="57"/>
      <c r="E7" s="58"/>
      <c r="F7" s="58"/>
      <c r="G7" s="58"/>
      <c r="H7" s="58"/>
      <c r="I7" s="58"/>
      <c r="J7" s="58"/>
      <c r="K7" s="58"/>
      <c r="L7" s="58"/>
      <c r="M7" s="4"/>
      <c r="N7" s="5"/>
    </row>
    <row r="8" spans="2:14" s="6" customFormat="1" ht="7.75" customHeight="1" x14ac:dyDescent="0.3">
      <c r="B8" s="20"/>
      <c r="C8" s="21"/>
      <c r="D8" s="22"/>
      <c r="E8" s="23"/>
      <c r="F8" s="23"/>
      <c r="G8" s="23"/>
      <c r="H8" s="23"/>
      <c r="I8" s="23"/>
      <c r="J8" s="23"/>
      <c r="K8" s="23"/>
      <c r="L8" s="23"/>
      <c r="M8" s="7"/>
      <c r="N8" s="5"/>
    </row>
    <row r="9" spans="2:14" s="6" customFormat="1" ht="15" x14ac:dyDescent="0.3">
      <c r="B9" s="18" t="s">
        <v>10</v>
      </c>
      <c r="C9" s="19"/>
      <c r="D9" s="57"/>
      <c r="E9" s="58"/>
      <c r="F9" s="58"/>
      <c r="G9" s="58"/>
      <c r="H9" s="58"/>
      <c r="I9" s="58"/>
      <c r="J9" s="58"/>
      <c r="K9" s="58"/>
      <c r="L9" s="58"/>
      <c r="M9" s="4"/>
      <c r="N9" s="5"/>
    </row>
    <row r="10" spans="2:14" s="6" customFormat="1" ht="7.25" customHeight="1" x14ac:dyDescent="0.3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24"/>
      <c r="M10" s="4"/>
      <c r="N10" s="5"/>
    </row>
    <row r="11" spans="2:14" s="6" customFormat="1" ht="15" x14ac:dyDescent="0.3">
      <c r="B11" s="18" t="s">
        <v>27</v>
      </c>
      <c r="C11" s="19"/>
      <c r="D11" s="57"/>
      <c r="E11" s="58"/>
      <c r="F11" s="58"/>
      <c r="G11" s="58"/>
      <c r="H11" s="58"/>
      <c r="I11" s="19" t="s">
        <v>14</v>
      </c>
      <c r="J11" s="57"/>
      <c r="K11" s="57"/>
      <c r="L11" s="57"/>
      <c r="M11" s="4"/>
      <c r="N11" s="5"/>
    </row>
    <row r="12" spans="2:14" s="6" customFormat="1" ht="6.65" customHeight="1" x14ac:dyDescent="0.3">
      <c r="B12" s="18"/>
      <c r="C12" s="18"/>
      <c r="D12" s="18"/>
      <c r="E12" s="25"/>
      <c r="F12" s="18"/>
      <c r="G12" s="19"/>
      <c r="H12" s="18"/>
      <c r="I12" s="18"/>
      <c r="J12" s="18"/>
      <c r="K12" s="18"/>
      <c r="L12" s="24"/>
      <c r="M12" s="4"/>
      <c r="N12" s="5"/>
    </row>
    <row r="13" spans="2:14" s="6" customFormat="1" ht="15" x14ac:dyDescent="0.3">
      <c r="B13" s="18" t="s">
        <v>5</v>
      </c>
      <c r="C13" s="19"/>
      <c r="D13" s="57"/>
      <c r="E13" s="58"/>
      <c r="F13" s="58"/>
      <c r="G13" s="58"/>
      <c r="H13" s="58"/>
      <c r="I13" s="58"/>
      <c r="J13" s="58"/>
      <c r="K13" s="58"/>
      <c r="L13" s="58"/>
      <c r="M13" s="4"/>
      <c r="N13" s="5"/>
    </row>
    <row r="14" spans="2:14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2:14" x14ac:dyDescent="0.35">
      <c r="B15" s="29" t="s">
        <v>28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N15" s="10">
        <v>5</v>
      </c>
    </row>
    <row r="23" spans="2:14" ht="6.5" customHeight="1" x14ac:dyDescent="0.35"/>
    <row r="24" spans="2:14" x14ac:dyDescent="0.35">
      <c r="B24" s="29" t="s">
        <v>13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N24" s="10">
        <v>5</v>
      </c>
    </row>
    <row r="31" spans="2:14" ht="6.5" customHeight="1" x14ac:dyDescent="0.35"/>
    <row r="32" spans="2:14" x14ac:dyDescent="0.35">
      <c r="B32" s="29" t="s">
        <v>15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N32" s="10">
        <v>1</v>
      </c>
    </row>
    <row r="36" spans="2:14" ht="15.5" customHeight="1" x14ac:dyDescent="0.35"/>
    <row r="37" spans="2:14" ht="6.5" customHeight="1" x14ac:dyDescent="0.35"/>
    <row r="38" spans="2:14" x14ac:dyDescent="0.35">
      <c r="B38" s="29" t="s">
        <v>16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N38" s="10">
        <v>4</v>
      </c>
    </row>
    <row r="44" spans="2:14" ht="9.5" customHeight="1" x14ac:dyDescent="0.35"/>
    <row r="45" spans="2:14" x14ac:dyDescent="0.35">
      <c r="B45" s="29" t="s">
        <v>17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N45" s="10">
        <v>5</v>
      </c>
    </row>
    <row r="51" spans="2:14" ht="13" customHeight="1" x14ac:dyDescent="0.35"/>
    <row r="52" spans="2:14" ht="7.25" customHeight="1" x14ac:dyDescent="0.35"/>
    <row r="53" spans="2:14" x14ac:dyDescent="0.35">
      <c r="B53" s="29" t="s">
        <v>18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N53" s="10">
        <v>1</v>
      </c>
    </row>
    <row r="60" spans="2:14" ht="1.5" customHeight="1" x14ac:dyDescent="0.35"/>
    <row r="61" spans="2:14" x14ac:dyDescent="0.35">
      <c r="B61" s="29" t="s">
        <v>19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N61" s="10">
        <v>2</v>
      </c>
    </row>
    <row r="66" spans="2:14" ht="13" customHeight="1" x14ac:dyDescent="0.35"/>
    <row r="67" spans="2:14" ht="7.75" customHeight="1" x14ac:dyDescent="0.35"/>
    <row r="68" spans="2:14" x14ac:dyDescent="0.35">
      <c r="B68" s="29" t="s">
        <v>20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N68" s="10">
        <v>5</v>
      </c>
    </row>
    <row r="74" spans="2:14" ht="12" customHeight="1" x14ac:dyDescent="0.35"/>
    <row r="75" spans="2:14" ht="12" customHeight="1" x14ac:dyDescent="0.35"/>
    <row r="76" spans="2:14" x14ac:dyDescent="0.35">
      <c r="B76" s="29" t="s">
        <v>21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N76" s="10">
        <v>3</v>
      </c>
    </row>
    <row r="80" spans="2:14" ht="13.5" customHeight="1" x14ac:dyDescent="0.35"/>
    <row r="81" spans="2:14" ht="13.25" customHeight="1" x14ac:dyDescent="0.35"/>
    <row r="82" spans="2:14" x14ac:dyDescent="0.35">
      <c r="B82" s="29" t="s">
        <v>22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N82" s="10">
        <v>1</v>
      </c>
    </row>
    <row r="83" spans="2:14" s="8" customFormat="1" ht="10.75" customHeight="1" x14ac:dyDescent="0.3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N83" s="13"/>
    </row>
    <row r="87" spans="2:14" ht="22.75" customHeight="1" x14ac:dyDescent="0.35"/>
    <row r="88" spans="2:14" x14ac:dyDescent="0.35">
      <c r="B88" s="29" t="s">
        <v>30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N88" s="10">
        <v>4</v>
      </c>
    </row>
    <row r="90" spans="2:14" ht="15" customHeight="1" x14ac:dyDescent="0.35"/>
    <row r="94" spans="2:14" ht="13.75" customHeight="1" x14ac:dyDescent="0.35"/>
    <row r="96" spans="2:14" x14ac:dyDescent="0.35">
      <c r="B96" s="29" t="s">
        <v>23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N96" s="10">
        <v>4</v>
      </c>
    </row>
    <row r="103" spans="1:14" x14ac:dyDescent="0.35">
      <c r="B103" s="29" t="s">
        <v>24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N103" s="10">
        <v>0</v>
      </c>
    </row>
    <row r="104" spans="1:14" ht="24.65" customHeight="1" x14ac:dyDescent="0.35"/>
    <row r="108" spans="1:14" ht="19.25" customHeight="1" x14ac:dyDescent="0.35"/>
    <row r="110" spans="1:14" ht="10.25" customHeight="1" thickBot="1" x14ac:dyDescent="0.4">
      <c r="A110" s="28"/>
    </row>
    <row r="111" spans="1:14" s="6" customFormat="1" ht="22.75" customHeight="1" thickBot="1" x14ac:dyDescent="0.35">
      <c r="A111" s="32" t="s">
        <v>29</v>
      </c>
      <c r="B111" s="30" t="s">
        <v>26</v>
      </c>
      <c r="C111" s="31"/>
      <c r="D111" s="31"/>
      <c r="E111" s="39" t="s">
        <v>6</v>
      </c>
      <c r="F111" s="40"/>
      <c r="G111" s="40"/>
      <c r="H111" s="40"/>
      <c r="I111" s="40"/>
      <c r="J111" s="40"/>
      <c r="K111" s="41"/>
      <c r="L111" s="26" t="s">
        <v>25</v>
      </c>
      <c r="M111" s="14"/>
      <c r="N111" s="5"/>
    </row>
    <row r="112" spans="1:14" s="6" customFormat="1" ht="20.399999999999999" customHeight="1" thickTop="1" thickBot="1" x14ac:dyDescent="0.35">
      <c r="A112" s="32"/>
      <c r="B112" s="46" t="str" cm="1">
        <f t="array" ref="B112">IFERROR(+_xlfn.IFS(BD!C47&lt;25,"Baixo",BD!C47&lt;83,"Médio",BD!C47&lt;84,"Elevado"),"Elevado")</f>
        <v>Elevado</v>
      </c>
      <c r="C112" s="47"/>
      <c r="D112" s="48"/>
      <c r="E112" s="42" t="s">
        <v>7</v>
      </c>
      <c r="F112" s="43"/>
      <c r="G112" s="36"/>
      <c r="H112" s="37"/>
      <c r="I112" s="37"/>
      <c r="J112" s="37"/>
      <c r="K112" s="38"/>
      <c r="L112" s="27"/>
      <c r="N112" s="5"/>
    </row>
    <row r="113" spans="1:14" s="6" customFormat="1" ht="20.399999999999999" customHeight="1" thickBot="1" x14ac:dyDescent="0.35">
      <c r="A113" s="32"/>
      <c r="B113" s="49"/>
      <c r="C113" s="50"/>
      <c r="D113" s="51"/>
      <c r="E113" s="44" t="s">
        <v>8</v>
      </c>
      <c r="F113" s="45"/>
      <c r="G113" s="33"/>
      <c r="H113" s="34"/>
      <c r="I113" s="34"/>
      <c r="J113" s="34"/>
      <c r="K113" s="35"/>
      <c r="L113" s="27"/>
      <c r="N113" s="5"/>
    </row>
    <row r="114" spans="1:14" s="6" customFormat="1" ht="20.399999999999999" customHeight="1" thickBot="1" x14ac:dyDescent="0.35">
      <c r="A114" s="32"/>
      <c r="B114" s="52"/>
      <c r="C114" s="53"/>
      <c r="D114" s="54"/>
      <c r="E114" s="44" t="s">
        <v>9</v>
      </c>
      <c r="F114" s="45"/>
      <c r="G114" s="33"/>
      <c r="H114" s="34"/>
      <c r="I114" s="34"/>
      <c r="J114" s="34"/>
      <c r="K114" s="35"/>
      <c r="L114" s="27"/>
      <c r="N114" s="5"/>
    </row>
    <row r="115" spans="1:14" x14ac:dyDescent="0.35">
      <c r="A115" s="32"/>
      <c r="B115" s="17"/>
    </row>
  </sheetData>
  <sheetProtection algorithmName="SHA-512" hashValue="1wpqSaW09SSaD0tgOe+jpqUPHWR86rasKBnk2k20o2qkWFY/X16kbi1QDRezIU0GqABxGExQPsKDFY4VcyI6Aw==" saltValue="ieJHVtMUlVVGIkHkm/pTfg==" spinCount="100000" sheet="1" objects="1" scenarios="1"/>
  <mergeCells count="29">
    <mergeCell ref="D4:L4"/>
    <mergeCell ref="B32:L32"/>
    <mergeCell ref="B38:L38"/>
    <mergeCell ref="B45:L45"/>
    <mergeCell ref="B96:L96"/>
    <mergeCell ref="D7:L7"/>
    <mergeCell ref="B61:L61"/>
    <mergeCell ref="B15:L15"/>
    <mergeCell ref="B24:L24"/>
    <mergeCell ref="B88:L88"/>
    <mergeCell ref="B82:L82"/>
    <mergeCell ref="B76:L76"/>
    <mergeCell ref="D13:L13"/>
    <mergeCell ref="D9:L9"/>
    <mergeCell ref="D11:H11"/>
    <mergeCell ref="J11:L11"/>
    <mergeCell ref="B68:L68"/>
    <mergeCell ref="B53:L53"/>
    <mergeCell ref="B103:L103"/>
    <mergeCell ref="B111:D111"/>
    <mergeCell ref="A111:A115"/>
    <mergeCell ref="G114:K114"/>
    <mergeCell ref="G113:K113"/>
    <mergeCell ref="G112:K112"/>
    <mergeCell ref="E111:K111"/>
    <mergeCell ref="E112:F112"/>
    <mergeCell ref="E113:F113"/>
    <mergeCell ref="E114:F114"/>
    <mergeCell ref="B112:D114"/>
  </mergeCells>
  <conditionalFormatting sqref="B112:D114">
    <cfRule type="containsText" dxfId="2" priority="1" operator="containsText" text="Baixo">
      <formula>NOT(ISERROR(SEARCH("Baixo",B112)))</formula>
    </cfRule>
    <cfRule type="containsText" dxfId="1" priority="2" operator="containsText" text="Elevado">
      <formula>NOT(ISERROR(SEARCH("Elevado",B112)))</formula>
    </cfRule>
    <cfRule type="containsText" dxfId="0" priority="3" operator="containsText" text="Médio">
      <formula>NOT(ISERROR(SEARCH("Médio",B112)))</formula>
    </cfRule>
  </conditionalFormatting>
  <pageMargins left="0.23622047244094491" right="0.23622047244094491" top="0.55118110236220474" bottom="0.55118110236220474" header="0.31496062992125984" footer="0.31496062992125984"/>
  <pageSetup scale="75" fitToHeight="0" orientation="portrait" verticalDpi="597" r:id="rId1"/>
  <headerFooter>
    <oddFooter>&amp;C&amp;"Bahnschrift Light,Normal"&amp;10Página &amp;P de &amp;N | O presente Questionário do Perfil do Investidor é parte integrante do processo de abertura de Conta Custódia da KYROS SDVM, SA</oddFooter>
  </headerFooter>
  <rowBreaks count="1" manualBreakCount="1">
    <brk id="59" max="16383" man="1"/>
  </rowBreaks>
  <ignoredErrors>
    <ignoredError sqref="B11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88900</xdr:colOff>
                    <xdr:row>15</xdr:row>
                    <xdr:rowOff>171450</xdr:rowOff>
                  </from>
                  <to>
                    <xdr:col>3</xdr:col>
                    <xdr:colOff>95250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1</xdr:col>
                    <xdr:colOff>88900</xdr:colOff>
                    <xdr:row>16</xdr:row>
                    <xdr:rowOff>177800</xdr:rowOff>
                  </from>
                  <to>
                    <xdr:col>4</xdr:col>
                    <xdr:colOff>209550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1</xdr:col>
                    <xdr:colOff>88900</xdr:colOff>
                    <xdr:row>18</xdr:row>
                    <xdr:rowOff>31750</xdr:rowOff>
                  </from>
                  <to>
                    <xdr:col>4</xdr:col>
                    <xdr:colOff>203200</xdr:colOff>
                    <xdr:row>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1</xdr:col>
                    <xdr:colOff>88900</xdr:colOff>
                    <xdr:row>19</xdr:row>
                    <xdr:rowOff>107950</xdr:rowOff>
                  </from>
                  <to>
                    <xdr:col>4</xdr:col>
                    <xdr:colOff>450850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1</xdr:col>
                    <xdr:colOff>88900</xdr:colOff>
                    <xdr:row>20</xdr:row>
                    <xdr:rowOff>158750</xdr:rowOff>
                  </from>
                  <to>
                    <xdr:col>4</xdr:col>
                    <xdr:colOff>63500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>
                <anchor moveWithCells="1">
                  <from>
                    <xdr:col>1</xdr:col>
                    <xdr:colOff>88900</xdr:colOff>
                    <xdr:row>24</xdr:row>
                    <xdr:rowOff>114300</xdr:rowOff>
                  </from>
                  <to>
                    <xdr:col>3</xdr:col>
                    <xdr:colOff>114300</xdr:colOff>
                    <xdr:row>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Option Button 7">
              <controlPr defaultSize="0" autoFill="0" autoLine="0" autoPict="0">
                <anchor moveWithCells="1">
                  <from>
                    <xdr:col>1</xdr:col>
                    <xdr:colOff>88900</xdr:colOff>
                    <xdr:row>25</xdr:row>
                    <xdr:rowOff>88900</xdr:rowOff>
                  </from>
                  <to>
                    <xdr:col>4</xdr:col>
                    <xdr:colOff>69850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>
                <anchor moveWithCells="1">
                  <from>
                    <xdr:col>1</xdr:col>
                    <xdr:colOff>88900</xdr:colOff>
                    <xdr:row>26</xdr:row>
                    <xdr:rowOff>95250</xdr:rowOff>
                  </from>
                  <to>
                    <xdr:col>4</xdr:col>
                    <xdr:colOff>342900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>
                <anchor moveWithCells="1">
                  <from>
                    <xdr:col>1</xdr:col>
                    <xdr:colOff>88900</xdr:colOff>
                    <xdr:row>27</xdr:row>
                    <xdr:rowOff>95250</xdr:rowOff>
                  </from>
                  <to>
                    <xdr:col>4</xdr:col>
                    <xdr:colOff>323850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Option Button 10">
              <controlPr defaultSize="0" autoFill="0" autoLine="0" autoPict="0">
                <anchor moveWithCells="1">
                  <from>
                    <xdr:col>1</xdr:col>
                    <xdr:colOff>88900</xdr:colOff>
                    <xdr:row>28</xdr:row>
                    <xdr:rowOff>101600</xdr:rowOff>
                  </from>
                  <to>
                    <xdr:col>4</xdr:col>
                    <xdr:colOff>63500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Option Button 11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32</xdr:row>
                    <xdr:rowOff>127000</xdr:rowOff>
                  </from>
                  <to>
                    <xdr:col>9</xdr:col>
                    <xdr:colOff>304800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Option Button 12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33</xdr:row>
                    <xdr:rowOff>95250</xdr:rowOff>
                  </from>
                  <to>
                    <xdr:col>9</xdr:col>
                    <xdr:colOff>292100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Option Button 13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34</xdr:row>
                    <xdr:rowOff>76200</xdr:rowOff>
                  </from>
                  <to>
                    <xdr:col>9</xdr:col>
                    <xdr:colOff>304800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Option Button 14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38</xdr:row>
                    <xdr:rowOff>152400</xdr:rowOff>
                  </from>
                  <to>
                    <xdr:col>9</xdr:col>
                    <xdr:colOff>920750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Option Button 15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39</xdr:row>
                    <xdr:rowOff>139700</xdr:rowOff>
                  </from>
                  <to>
                    <xdr:col>11</xdr:col>
                    <xdr:colOff>819150</xdr:colOff>
                    <xdr:row>41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Option Button 16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40</xdr:row>
                    <xdr:rowOff>184150</xdr:rowOff>
                  </from>
                  <to>
                    <xdr:col>11</xdr:col>
                    <xdr:colOff>939800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Option Button 17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45</xdr:row>
                    <xdr:rowOff>177800</xdr:rowOff>
                  </from>
                  <to>
                    <xdr:col>9</xdr:col>
                    <xdr:colOff>952500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Option Button 18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46</xdr:row>
                    <xdr:rowOff>127000</xdr:rowOff>
                  </from>
                  <to>
                    <xdr:col>4</xdr:col>
                    <xdr:colOff>184150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Option Button 19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47</xdr:row>
                    <xdr:rowOff>127000</xdr:rowOff>
                  </from>
                  <to>
                    <xdr:col>9</xdr:col>
                    <xdr:colOff>946150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Option Button 20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48</xdr:row>
                    <xdr:rowOff>95250</xdr:rowOff>
                  </from>
                  <to>
                    <xdr:col>9</xdr:col>
                    <xdr:colOff>952500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Option Button 21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49</xdr:row>
                    <xdr:rowOff>95250</xdr:rowOff>
                  </from>
                  <to>
                    <xdr:col>4</xdr:col>
                    <xdr:colOff>0</xdr:colOff>
                    <xdr:row>50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Option Button 22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61</xdr:row>
                    <xdr:rowOff>127000</xdr:rowOff>
                  </from>
                  <to>
                    <xdr:col>9</xdr:col>
                    <xdr:colOff>946150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Option Button 23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62</xdr:row>
                    <xdr:rowOff>95250</xdr:rowOff>
                  </from>
                  <to>
                    <xdr:col>9</xdr:col>
                    <xdr:colOff>939800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Option Button 24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63</xdr:row>
                    <xdr:rowOff>120650</xdr:rowOff>
                  </from>
                  <to>
                    <xdr:col>9</xdr:col>
                    <xdr:colOff>939800</xdr:colOff>
                    <xdr:row>64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Option Button 25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64</xdr:row>
                    <xdr:rowOff>114300</xdr:rowOff>
                  </from>
                  <to>
                    <xdr:col>9</xdr:col>
                    <xdr:colOff>939800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Option Button 26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68</xdr:row>
                    <xdr:rowOff>76200</xdr:rowOff>
                  </from>
                  <to>
                    <xdr:col>9</xdr:col>
                    <xdr:colOff>952500</xdr:colOff>
                    <xdr:row>69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Option Button 27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69</xdr:row>
                    <xdr:rowOff>82550</xdr:rowOff>
                  </from>
                  <to>
                    <xdr:col>9</xdr:col>
                    <xdr:colOff>952500</xdr:colOff>
                    <xdr:row>70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Option Button 28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70</xdr:row>
                    <xdr:rowOff>120650</xdr:rowOff>
                  </from>
                  <to>
                    <xdr:col>9</xdr:col>
                    <xdr:colOff>952500</xdr:colOff>
                    <xdr:row>71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Option Button 29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71</xdr:row>
                    <xdr:rowOff>120650</xdr:rowOff>
                  </from>
                  <to>
                    <xdr:col>9</xdr:col>
                    <xdr:colOff>952500</xdr:colOff>
                    <xdr:row>72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Option Button 30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72</xdr:row>
                    <xdr:rowOff>146050</xdr:rowOff>
                  </from>
                  <to>
                    <xdr:col>9</xdr:col>
                    <xdr:colOff>952500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Option Button 31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76</xdr:row>
                    <xdr:rowOff>101600</xdr:rowOff>
                  </from>
                  <to>
                    <xdr:col>9</xdr:col>
                    <xdr:colOff>939800</xdr:colOff>
                    <xdr:row>77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Option Button 32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77</xdr:row>
                    <xdr:rowOff>101600</xdr:rowOff>
                  </from>
                  <to>
                    <xdr:col>9</xdr:col>
                    <xdr:colOff>946150</xdr:colOff>
                    <xdr:row>78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Option Button 33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78</xdr:row>
                    <xdr:rowOff>127000</xdr:rowOff>
                  </from>
                  <to>
                    <xdr:col>9</xdr:col>
                    <xdr:colOff>946150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Option Button 34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83</xdr:row>
                    <xdr:rowOff>0</xdr:rowOff>
                  </from>
                  <to>
                    <xdr:col>9</xdr:col>
                    <xdr:colOff>304800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Option Button 35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84</xdr:row>
                    <xdr:rowOff>12700</xdr:rowOff>
                  </from>
                  <to>
                    <xdr:col>9</xdr:col>
                    <xdr:colOff>304800</xdr:colOff>
                    <xdr:row>85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Option Button 36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85</xdr:row>
                    <xdr:rowOff>31750</xdr:rowOff>
                  </from>
                  <to>
                    <xdr:col>9</xdr:col>
                    <xdr:colOff>304800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Option Button 37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88</xdr:row>
                    <xdr:rowOff>152400</xdr:rowOff>
                  </from>
                  <to>
                    <xdr:col>9</xdr:col>
                    <xdr:colOff>946150</xdr:colOff>
                    <xdr:row>89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Option Button 38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90</xdr:row>
                    <xdr:rowOff>6350</xdr:rowOff>
                  </from>
                  <to>
                    <xdr:col>9</xdr:col>
                    <xdr:colOff>946150</xdr:colOff>
                    <xdr:row>91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Option Button 39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91</xdr:row>
                    <xdr:rowOff>25400</xdr:rowOff>
                  </from>
                  <to>
                    <xdr:col>9</xdr:col>
                    <xdr:colOff>946150</xdr:colOff>
                    <xdr:row>92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Option Button 40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92</xdr:row>
                    <xdr:rowOff>120650</xdr:rowOff>
                  </from>
                  <to>
                    <xdr:col>9</xdr:col>
                    <xdr:colOff>946150</xdr:colOff>
                    <xdr:row>93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Option Button 41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96</xdr:row>
                    <xdr:rowOff>101600</xdr:rowOff>
                  </from>
                  <to>
                    <xdr:col>9</xdr:col>
                    <xdr:colOff>946150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Option Button 42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97</xdr:row>
                    <xdr:rowOff>120650</xdr:rowOff>
                  </from>
                  <to>
                    <xdr:col>9</xdr:col>
                    <xdr:colOff>946150</xdr:colOff>
                    <xdr:row>98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Option Button 43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99</xdr:row>
                    <xdr:rowOff>0</xdr:rowOff>
                  </from>
                  <to>
                    <xdr:col>9</xdr:col>
                    <xdr:colOff>946150</xdr:colOff>
                    <xdr:row>99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Option Button 44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100</xdr:row>
                    <xdr:rowOff>6350</xdr:rowOff>
                  </from>
                  <to>
                    <xdr:col>9</xdr:col>
                    <xdr:colOff>946150</xdr:colOff>
                    <xdr:row>101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Group Box 45">
              <controlPr defaultSize="0" autoFill="0" autoPict="0">
                <anchor moveWithCells="1">
                  <from>
                    <xdr:col>1</xdr:col>
                    <xdr:colOff>0</xdr:colOff>
                    <xdr:row>15</xdr:row>
                    <xdr:rowOff>107950</xdr:rowOff>
                  </from>
                  <to>
                    <xdr:col>12</xdr:col>
                    <xdr:colOff>0</xdr:colOff>
                    <xdr:row>21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Group Box 46">
              <controlPr defaultSize="0" autoFill="0" autoPict="0">
                <anchor moveWithCells="1">
                  <from>
                    <xdr:col>1</xdr:col>
                    <xdr:colOff>0</xdr:colOff>
                    <xdr:row>24</xdr:row>
                    <xdr:rowOff>63500</xdr:rowOff>
                  </from>
                  <to>
                    <xdr:col>12</xdr:col>
                    <xdr:colOff>25400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Group Box 47">
              <controlPr defaultSize="0" autoFill="0" autoPict="0">
                <anchor moveWithCells="1">
                  <from>
                    <xdr:col>1</xdr:col>
                    <xdr:colOff>6350</xdr:colOff>
                    <xdr:row>32</xdr:row>
                    <xdr:rowOff>69850</xdr:rowOff>
                  </from>
                  <to>
                    <xdr:col>12</xdr:col>
                    <xdr:colOff>12700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Group Box 48">
              <controlPr defaultSize="0" autoFill="0" autoPict="0">
                <anchor moveWithCells="1">
                  <from>
                    <xdr:col>1</xdr:col>
                    <xdr:colOff>6350</xdr:colOff>
                    <xdr:row>38</xdr:row>
                    <xdr:rowOff>107950</xdr:rowOff>
                  </from>
                  <to>
                    <xdr:col>12</xdr:col>
                    <xdr:colOff>12700</xdr:colOff>
                    <xdr:row>43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Group Box 49">
              <controlPr defaultSize="0" autoFill="0" autoPict="0">
                <anchor moveWithCells="1">
                  <from>
                    <xdr:col>1</xdr:col>
                    <xdr:colOff>0</xdr:colOff>
                    <xdr:row>45</xdr:row>
                    <xdr:rowOff>101600</xdr:rowOff>
                  </from>
                  <to>
                    <xdr:col>12</xdr:col>
                    <xdr:colOff>12700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Group Box 50">
              <controlPr defaultSize="0" autoFill="0" autoPict="0">
                <anchor moveWithCells="1">
                  <from>
                    <xdr:col>1</xdr:col>
                    <xdr:colOff>6350</xdr:colOff>
                    <xdr:row>61</xdr:row>
                    <xdr:rowOff>82550</xdr:rowOff>
                  </from>
                  <to>
                    <xdr:col>12</xdr:col>
                    <xdr:colOff>12700</xdr:colOff>
                    <xdr:row>66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Group Box 51">
              <controlPr defaultSize="0" autoFill="0" autoPict="0">
                <anchor moveWithCells="1">
                  <from>
                    <xdr:col>1</xdr:col>
                    <xdr:colOff>0</xdr:colOff>
                    <xdr:row>68</xdr:row>
                    <xdr:rowOff>63500</xdr:rowOff>
                  </from>
                  <to>
                    <xdr:col>12</xdr:col>
                    <xdr:colOff>25400</xdr:colOff>
                    <xdr:row>74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Group Box 52">
              <controlPr defaultSize="0" autoFill="0" autoPict="0">
                <anchor moveWithCells="1">
                  <from>
                    <xdr:col>1</xdr:col>
                    <xdr:colOff>6350</xdr:colOff>
                    <xdr:row>82</xdr:row>
                    <xdr:rowOff>107950</xdr:rowOff>
                  </from>
                  <to>
                    <xdr:col>12</xdr:col>
                    <xdr:colOff>6350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Group Box 53">
              <controlPr defaultSize="0" autoFill="0" autoPict="0">
                <anchor moveWithCells="1">
                  <from>
                    <xdr:col>1</xdr:col>
                    <xdr:colOff>6350</xdr:colOff>
                    <xdr:row>88</xdr:row>
                    <xdr:rowOff>107950</xdr:rowOff>
                  </from>
                  <to>
                    <xdr:col>12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Group Box 54">
              <controlPr defaultSize="0" autoFill="0" autoPict="0">
                <anchor moveWithCells="1">
                  <from>
                    <xdr:col>1</xdr:col>
                    <xdr:colOff>6350</xdr:colOff>
                    <xdr:row>96</xdr:row>
                    <xdr:rowOff>63500</xdr:rowOff>
                  </from>
                  <to>
                    <xdr:col>12</xdr:col>
                    <xdr:colOff>12700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Group Box 55">
              <controlPr defaultSize="0" autoFill="0" autoPict="0">
                <anchor moveWithCells="1">
                  <from>
                    <xdr:col>1</xdr:col>
                    <xdr:colOff>6350</xdr:colOff>
                    <xdr:row>76</xdr:row>
                    <xdr:rowOff>76200</xdr:rowOff>
                  </from>
                  <to>
                    <xdr:col>12</xdr:col>
                    <xdr:colOff>6350</xdr:colOff>
                    <xdr:row>79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Option Button 56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41</xdr:row>
                    <xdr:rowOff>190500</xdr:rowOff>
                  </from>
                  <to>
                    <xdr:col>11</xdr:col>
                    <xdr:colOff>939800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Option Button 57">
              <controlPr defaultSize="0" autoFill="0" autoLine="0" autoPict="0">
                <anchor moveWithCells="1">
                  <from>
                    <xdr:col>1</xdr:col>
                    <xdr:colOff>88900</xdr:colOff>
                    <xdr:row>53</xdr:row>
                    <xdr:rowOff>95250</xdr:rowOff>
                  </from>
                  <to>
                    <xdr:col>2</xdr:col>
                    <xdr:colOff>336550</xdr:colOff>
                    <xdr:row>54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Option Button 58">
              <controlPr defaultSize="0" autoFill="0" autoLine="0" autoPict="0">
                <anchor moveWithCells="1">
                  <from>
                    <xdr:col>1</xdr:col>
                    <xdr:colOff>88900</xdr:colOff>
                    <xdr:row>54</xdr:row>
                    <xdr:rowOff>50800</xdr:rowOff>
                  </from>
                  <to>
                    <xdr:col>3</xdr:col>
                    <xdr:colOff>330200</xdr:colOff>
                    <xdr:row>55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Option Button 59">
              <controlPr defaultSize="0" autoFill="0" autoLine="0" autoPict="0">
                <anchor moveWithCells="1">
                  <from>
                    <xdr:col>1</xdr:col>
                    <xdr:colOff>88900</xdr:colOff>
                    <xdr:row>55</xdr:row>
                    <xdr:rowOff>63500</xdr:rowOff>
                  </from>
                  <to>
                    <xdr:col>3</xdr:col>
                    <xdr:colOff>228600</xdr:colOff>
                    <xdr:row>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Option Button 60">
              <controlPr defaultSize="0" autoFill="0" autoLine="0" autoPict="0">
                <anchor moveWithCells="1">
                  <from>
                    <xdr:col>1</xdr:col>
                    <xdr:colOff>88900</xdr:colOff>
                    <xdr:row>56</xdr:row>
                    <xdr:rowOff>50800</xdr:rowOff>
                  </from>
                  <to>
                    <xdr:col>3</xdr:col>
                    <xdr:colOff>425450</xdr:colOff>
                    <xdr:row>57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Option Button 61">
              <controlPr defaultSize="0" autoFill="0" autoLine="0" autoPict="0">
                <anchor moveWithCells="1">
                  <from>
                    <xdr:col>1</xdr:col>
                    <xdr:colOff>88900</xdr:colOff>
                    <xdr:row>57</xdr:row>
                    <xdr:rowOff>44450</xdr:rowOff>
                  </from>
                  <to>
                    <xdr:col>3</xdr:col>
                    <xdr:colOff>438150</xdr:colOff>
                    <xdr:row>58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Group Box 62">
              <controlPr defaultSize="0" autoFill="0" autoPict="0">
                <anchor moveWithCells="1">
                  <from>
                    <xdr:col>1</xdr:col>
                    <xdr:colOff>12700</xdr:colOff>
                    <xdr:row>53</xdr:row>
                    <xdr:rowOff>63500</xdr:rowOff>
                  </from>
                  <to>
                    <xdr:col>12</xdr:col>
                    <xdr:colOff>25400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Option Button 63">
              <controlPr defaultSize="0" autoFill="0" autoLine="0" autoPict="0">
                <anchor moveWithCells="1">
                  <from>
                    <xdr:col>1</xdr:col>
                    <xdr:colOff>88900</xdr:colOff>
                    <xdr:row>103</xdr:row>
                    <xdr:rowOff>57150</xdr:rowOff>
                  </from>
                  <to>
                    <xdr:col>8</xdr:col>
                    <xdr:colOff>88900</xdr:colOff>
                    <xdr:row>104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Option Button 64">
              <controlPr defaultSize="0" autoFill="0" autoLine="0" autoPict="0">
                <anchor moveWithCells="1">
                  <from>
                    <xdr:col>1</xdr:col>
                    <xdr:colOff>88900</xdr:colOff>
                    <xdr:row>104</xdr:row>
                    <xdr:rowOff>19050</xdr:rowOff>
                  </from>
                  <to>
                    <xdr:col>6</xdr:col>
                    <xdr:colOff>336550</xdr:colOff>
                    <xdr:row>105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Option Button 65">
              <controlPr defaultSize="0" autoFill="0" autoLine="0" autoPict="0">
                <anchor moveWithCells="1">
                  <from>
                    <xdr:col>1</xdr:col>
                    <xdr:colOff>88900</xdr:colOff>
                    <xdr:row>105</xdr:row>
                    <xdr:rowOff>0</xdr:rowOff>
                  </from>
                  <to>
                    <xdr:col>6</xdr:col>
                    <xdr:colOff>254000</xdr:colOff>
                    <xdr:row>106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Option Button 66">
              <controlPr defaultSize="0" autoFill="0" autoLine="0" autoPict="0">
                <anchor moveWithCells="1">
                  <from>
                    <xdr:col>1</xdr:col>
                    <xdr:colOff>88900</xdr:colOff>
                    <xdr:row>105</xdr:row>
                    <xdr:rowOff>209550</xdr:rowOff>
                  </from>
                  <to>
                    <xdr:col>7</xdr:col>
                    <xdr:colOff>76200</xdr:colOff>
                    <xdr:row>107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Group Box 67">
              <controlPr defaultSize="0" autoFill="0" autoPict="0">
                <anchor moveWithCells="1">
                  <from>
                    <xdr:col>0</xdr:col>
                    <xdr:colOff>450850</xdr:colOff>
                    <xdr:row>103</xdr:row>
                    <xdr:rowOff>82550</xdr:rowOff>
                  </from>
                  <to>
                    <xdr:col>12</xdr:col>
                    <xdr:colOff>0</xdr:colOff>
                    <xdr:row>107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e24cc2-a8dc-4a2d-9cf3-e1cd0dee53dd">
      <Terms xmlns="http://schemas.microsoft.com/office/infopath/2007/PartnerControls"/>
    </lcf76f155ced4ddcb4097134ff3c332f>
    <TaxCatchAll xmlns="95297ad6-6b81-4a00-8f35-df02d821ba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04F5CF25275545831957B67727783D" ma:contentTypeVersion="13" ma:contentTypeDescription="Criar um novo documento." ma:contentTypeScope="" ma:versionID="fbe03f50d88ba8c6910ab4ad33a96944">
  <xsd:schema xmlns:xsd="http://www.w3.org/2001/XMLSchema" xmlns:xs="http://www.w3.org/2001/XMLSchema" xmlns:p="http://schemas.microsoft.com/office/2006/metadata/properties" xmlns:ns2="02e24cc2-a8dc-4a2d-9cf3-e1cd0dee53dd" xmlns:ns3="95297ad6-6b81-4a00-8f35-df02d821ba63" targetNamespace="http://schemas.microsoft.com/office/2006/metadata/properties" ma:root="true" ma:fieldsID="68c6fa19fecc65ea8837d3968f9963e7" ns2:_="" ns3:_="">
    <xsd:import namespace="02e24cc2-a8dc-4a2d-9cf3-e1cd0dee53dd"/>
    <xsd:import namespace="95297ad6-6b81-4a00-8f35-df02d821b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24cc2-a8dc-4a2d-9cf3-e1cd0de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4e2ee5d7-7de2-4e90-b56d-2d7184b492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97ad6-6b81-4a00-8f35-df02d821ba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c4d4be8-0938-49d7-a7cc-5befd86844ad}" ma:internalName="TaxCatchAll" ma:showField="CatchAllData" ma:web="95297ad6-6b81-4a00-8f35-df02d821ba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9A2D34-AF17-4C26-8449-B01F65B4B7BD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5297ad6-6b81-4a00-8f35-df02d821ba63"/>
    <ds:schemaRef ds:uri="02e24cc2-a8dc-4a2d-9cf3-e1cd0dee53d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1265B0-B120-4964-89FE-204772601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24cc2-a8dc-4a2d-9cf3-e1cd0dee53dd"/>
    <ds:schemaRef ds:uri="95297ad6-6b81-4a00-8f35-df02d821b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55F7CB-1D40-441F-AC72-A370AC6584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BD</vt:lpstr>
      <vt:lpstr>Questionario</vt:lpstr>
      <vt:lpstr>Questionario!Área_de_Impressão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Arikson Taveira</dc:creator>
  <cp:lastModifiedBy>Arnaldo Soba</cp:lastModifiedBy>
  <cp:lastPrinted>2024-02-06T20:43:19Z</cp:lastPrinted>
  <dcterms:created xsi:type="dcterms:W3CDTF">2023-05-12T12:54:53Z</dcterms:created>
  <dcterms:modified xsi:type="dcterms:W3CDTF">2024-05-09T15:18:35Z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0x0101008804F5CF25275545831957B67727783D</vt:lpwstr>
  </property>
  <property fmtid="{D5CDD505-2E9C-101B-9397-08002B2CF9AE}" pid="3" name="MediaServiceImageTags">
    <vt:lpwstr/>
  </property>
</Properties>
</file>